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transpowernz-my.sharepoint.com/personal/karen_smith03_transpower_co_nz/Documents/Desktop/"/>
    </mc:Choice>
  </mc:AlternateContent>
  <xr:revisionPtr revIDLastSave="0" documentId="8_{01F78883-E3E9-419E-86E9-11F4B6DBCCE0}" xr6:coauthVersionLast="47" xr6:coauthVersionMax="47" xr10:uidLastSave="{00000000-0000-0000-0000-000000000000}"/>
  <bookViews>
    <workbookView xWindow="28680" yWindow="-120" windowWidth="29040" windowHeight="15720" xr2:uid="{F26B491F-55D4-4AED-94D0-31C967327121}"/>
  </bookViews>
  <sheets>
    <sheet name="SUMMARY" sheetId="3" r:id="rId1"/>
    <sheet name="BOP_LV" sheetId="4" r:id="rId2"/>
    <sheet name="BPE-HAY REC" sheetId="5" r:id="rId3"/>
    <sheet name="CML_LV" sheetId="6" r:id="rId4"/>
    <sheet name="CNI" sheetId="7" r:id="rId5"/>
    <sheet name="CNI_LV" sheetId="8" r:id="rId6"/>
    <sheet name="CSI_HV" sheetId="9" r:id="rId7"/>
    <sheet name="CSI_HV_LNI_HV_HVDC" sheetId="10" r:id="rId8"/>
    <sheet name="CUWLP" sheetId="11" r:id="rId9"/>
    <sheet name="HB_HV" sheetId="12" r:id="rId10"/>
    <sheet name="HB_LV" sheetId="13" r:id="rId11"/>
    <sheet name="HVDC" sheetId="14" r:id="rId12"/>
    <sheet name="HVDC POLE 2" sheetId="15" r:id="rId13"/>
    <sheet name="LNI_HV" sheetId="16" r:id="rId14"/>
    <sheet name="LSI REL" sheetId="17" r:id="rId15"/>
    <sheet name="LSI REN" sheetId="18" r:id="rId16"/>
    <sheet name="LSI_HV" sheetId="19" r:id="rId17"/>
    <sheet name="NIGU" sheetId="20" r:id="rId18"/>
    <sheet name="NLD_HV" sheetId="21" r:id="rId19"/>
    <sheet name="NLD_LV" sheetId="22" r:id="rId20"/>
    <sheet name="NMB_LV" sheetId="23" r:id="rId21"/>
    <sheet name="SLD_LV" sheetId="24" r:id="rId22"/>
    <sheet name="TIM_LV" sheetId="25" r:id="rId23"/>
    <sheet name="UNIDRS" sheetId="26" r:id="rId24"/>
    <sheet name="UNI_HV" sheetId="27" r:id="rId25"/>
    <sheet name="UNI_LV" sheetId="28" r:id="rId26"/>
    <sheet name="USI_HV" sheetId="29" r:id="rId27"/>
    <sheet name="USI_LV" sheetId="30" r:id="rId28"/>
    <sheet name="WRK-WKM C" sheetId="31" r:id="rId29"/>
    <sheet name="WTK_LV" sheetId="32" r:id="rId30"/>
    <sheet name="WTN_LV" sheetId="33" r:id="rId31"/>
    <sheet name="WTO_LV" sheetId="34" r:id="rId32"/>
    <sheet name="WUNIVM 1A" sheetId="35" r:id="rId33"/>
    <sheet name="WUNIVM 1B" sheetId="36" r:id="rId3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1" i="3" l="1"/>
</calcChain>
</file>

<file path=xl/sharedStrings.xml><?xml version="1.0" encoding="utf-8"?>
<sst xmlns="http://schemas.openxmlformats.org/spreadsheetml/2006/main" count="2880" uniqueCount="78">
  <si>
    <t/>
  </si>
  <si>
    <t xml:space="preserve">This document is for your information only and does not constitute an offer nor have any legal effect. While every effort has been made to ensure accuracy, Transpower will not be responsible for errors or omissions. </t>
  </si>
  <si>
    <t>Covered Cost</t>
  </si>
  <si>
    <t>Accounting Depreciation (Da)</t>
  </si>
  <si>
    <t>Capital charge (C)</t>
  </si>
  <si>
    <t>Attributed opex component (AO)</t>
  </si>
  <si>
    <t>Sum of Transpower's depreciation tax loss/gain and income tax on the capital charge (Ta)</t>
  </si>
  <si>
    <t>plus</t>
  </si>
  <si>
    <t>equals</t>
  </si>
  <si>
    <t>Capital charge</t>
  </si>
  <si>
    <t xml:space="preserve">Capital charge on value of commissioned assets </t>
  </si>
  <si>
    <t>Capital charge on opening RAB value</t>
  </si>
  <si>
    <t xml:space="preserve">Capital charge (C) </t>
  </si>
  <si>
    <t>Opening RAB value (V)</t>
  </si>
  <si>
    <t>Value of commissioned assets (V)</t>
  </si>
  <si>
    <t>Attributed opex component (directly attributable)</t>
  </si>
  <si>
    <t>Attributed opex component (proxy allocation)</t>
  </si>
  <si>
    <t>Aggregate</t>
  </si>
  <si>
    <t>Attributed Opex Ratio (AOR)</t>
  </si>
  <si>
    <t>Sum of Transpower's depreciation tax loss/gain and income tax on the capital charge (TA)</t>
  </si>
  <si>
    <t>Income tax on the capital charge (Tinc)</t>
  </si>
  <si>
    <t>Transpower's depreciation loss/gain (Tdep)</t>
  </si>
  <si>
    <t>less</t>
  </si>
  <si>
    <t>Tax Depreciation (TD)</t>
  </si>
  <si>
    <t>multiplied by</t>
  </si>
  <si>
    <t xml:space="preserve">Tax rate (r) </t>
  </si>
  <si>
    <t>Notional Interest (I)</t>
  </si>
  <si>
    <t>Regulatory leverage (L)</t>
  </si>
  <si>
    <t>Regulatory cost of debt (CD)</t>
  </si>
  <si>
    <r>
      <t xml:space="preserve">(1-Tax rate (r)) </t>
    </r>
    <r>
      <rPr>
        <i/>
        <sz val="11"/>
        <color theme="0" tint="-0.499984740745262"/>
        <rFont val="Calibri"/>
        <family val="2"/>
        <scheme val="minor"/>
      </rPr>
      <t>grossed up</t>
    </r>
  </si>
  <si>
    <t>Attributed opex component costs 
(e.g. Transmission alternatives costs and MCP opex, HVDC insurance and reserves costs)</t>
  </si>
  <si>
    <t>$ Value</t>
  </si>
  <si>
    <t>divided by</t>
  </si>
  <si>
    <t>Vanilla WACC</t>
  </si>
  <si>
    <t>BBI</t>
  </si>
  <si>
    <t>BBI Type</t>
  </si>
  <si>
    <t xml:space="preserve">Covered Cost Summary                              </t>
  </si>
  <si>
    <t xml:space="preserve">Covered Cost                              </t>
  </si>
  <si>
    <t>05 December 2025 16:05</t>
  </si>
  <si>
    <t>April 2026</t>
  </si>
  <si>
    <t>BPE-HAY REC</t>
  </si>
  <si>
    <t>Appendix A</t>
  </si>
  <si>
    <t>HVDC</t>
  </si>
  <si>
    <t>LSI REL</t>
  </si>
  <si>
    <t>LSI REN</t>
  </si>
  <si>
    <t>NIGU</t>
  </si>
  <si>
    <t>UNIDRS</t>
  </si>
  <si>
    <t>WRK-WKM C</t>
  </si>
  <si>
    <t>BOP_LV</t>
  </si>
  <si>
    <t>Simple Method</t>
  </si>
  <si>
    <t>CML_LV</t>
  </si>
  <si>
    <t>CNI_LV</t>
  </si>
  <si>
    <t>CSI_HV</t>
  </si>
  <si>
    <t>CSI_HV_LNI_HV_HVDC</t>
  </si>
  <si>
    <t>HB_HV</t>
  </si>
  <si>
    <t>HB_LV</t>
  </si>
  <si>
    <t>LNI_HV</t>
  </si>
  <si>
    <t>LSI_HV</t>
  </si>
  <si>
    <t>NLD_HV</t>
  </si>
  <si>
    <t>NLD_LV</t>
  </si>
  <si>
    <t>NMB_LV</t>
  </si>
  <si>
    <t>SLD_LV</t>
  </si>
  <si>
    <t>TIM_LV</t>
  </si>
  <si>
    <t>UNI_HV</t>
  </si>
  <si>
    <t>UNI_LV</t>
  </si>
  <si>
    <t>USI_HV</t>
  </si>
  <si>
    <t>USI_LV</t>
  </si>
  <si>
    <t>WTK_LV</t>
  </si>
  <si>
    <t>WTN_LV</t>
  </si>
  <si>
    <t>WTO_LV</t>
  </si>
  <si>
    <t>CNI</t>
  </si>
  <si>
    <t>Standard Method</t>
  </si>
  <si>
    <t>CUWLP</t>
  </si>
  <si>
    <t>HVDC POLE 2</t>
  </si>
  <si>
    <t>WUNIVM 1A</t>
  </si>
  <si>
    <t>WUNIVM 1B</t>
  </si>
  <si>
    <t>Total</t>
  </si>
  <si>
    <t>This document is for your information only and does not constitute an offer nor have any legal effect. While every effort has been made to ensure accuracy, Transpower will not be responsible for errors or omissions.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</si>
</sst>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20"/>
      <color rgb="FF12526C"/>
      <name val="Tahoma"/>
      <family val="2"/>
    </font>
    <font>
      <sz val="7"/>
      <color theme="1"/>
      <name val="Calibri"/>
      <family val="2"/>
    </font>
    <font>
      <b/>
      <sz val="11"/>
      <color theme="1"/>
      <name val="Calibri"/>
      <family val="2"/>
    </font>
    <font>
      <b/>
      <sz val="12"/>
      <color theme="1"/>
      <name val="Calibri"/>
      <family val="2"/>
      <scheme val="minor"/>
    </font>
    <font>
      <i/>
      <sz val="11"/>
      <color theme="1"/>
      <name val="Calibri"/>
      <family val="2"/>
      <scheme val="minor"/>
    </font>
    <font>
      <b/>
      <sz val="14"/>
      <color rgb="FF12526C"/>
      <name val="Calibri"/>
      <family val="2"/>
      <scheme val="minor"/>
    </font>
    <font>
      <b/>
      <sz val="11"/>
      <color rgb="FF12526C"/>
      <name val="Calibri"/>
      <family val="2"/>
      <scheme val="minor"/>
    </font>
    <font>
      <sz val="11"/>
      <color theme="0" tint="-0.499984740745262"/>
      <name val="Calibri"/>
      <family val="2"/>
      <scheme val="minor"/>
    </font>
    <font>
      <sz val="11"/>
      <name val="Calibri"/>
      <family val="2"/>
      <scheme val="minor"/>
    </font>
    <font>
      <i/>
      <sz val="11"/>
      <color theme="0" tint="-0.499984740745262"/>
      <name val="Calibri"/>
      <family val="2"/>
      <scheme val="minor"/>
    </font>
    <font>
      <b/>
      <sz val="14"/>
      <color theme="1"/>
      <name val="Calibri"/>
      <family val="2"/>
    </font>
    <font>
      <b/>
      <sz val="12"/>
      <color theme="1"/>
      <name val="Calibri"/>
      <family val="2"/>
    </font>
    <font>
      <b/>
      <sz val="11"/>
      <name val="Calibri"/>
    </font>
    <font>
      <sz val="7"/>
      <name val="Calibri"/>
    </font>
  </fonts>
  <fills count="3">
    <fill>
      <patternFill patternType="none"/>
    </fill>
    <fill>
      <patternFill patternType="gray125"/>
    </fill>
    <fill>
      <patternFill patternType="solid">
        <fgColor indexed="22"/>
      </patternFill>
    </fill>
  </fills>
  <borders count="7">
    <border>
      <left/>
      <right/>
      <top/>
      <bottom/>
      <diagonal/>
    </border>
    <border>
      <left/>
      <right/>
      <top style="thin">
        <color rgb="FF000000"/>
      </top>
      <bottom style="thin">
        <color rgb="FF000000"/>
      </bottom>
      <diagonal/>
    </border>
    <border>
      <left/>
      <right/>
      <top style="thin">
        <color rgb="FF000000"/>
      </top>
      <bottom/>
      <diagonal/>
    </border>
    <border>
      <left/>
      <right/>
      <top style="thin">
        <color rgb="FF000000"/>
      </top>
      <bottom style="medium">
        <color rgb="FF12526C"/>
      </bottom>
      <diagonal/>
    </border>
    <border>
      <left/>
      <right/>
      <top style="medium">
        <color rgb="FF12526C"/>
      </top>
      <bottom style="medium">
        <color rgb="FF12526C"/>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35">
    <xf numFmtId="0" fontId="0" fillId="0" borderId="0" xfId="0"/>
    <xf numFmtId="0" fontId="0" fillId="0" borderId="0" xfId="0" applyAlignment="1">
      <alignment horizontal="left" vertical="center" wrapText="1"/>
    </xf>
    <xf numFmtId="0" fontId="0" fillId="0" borderId="2" xfId="0" applyBorder="1" applyAlignment="1">
      <alignment horizontal="left" vertical="top" wrapText="1"/>
    </xf>
    <xf numFmtId="0" fontId="1" fillId="0" borderId="2" xfId="0" applyFont="1" applyBorder="1" applyAlignment="1">
      <alignment horizontal="left" vertical="top" wrapText="1"/>
    </xf>
    <xf numFmtId="0" fontId="6" fillId="0" borderId="2" xfId="0" applyFont="1" applyBorder="1" applyAlignment="1">
      <alignment horizontal="left" vertical="top" wrapText="1"/>
    </xf>
    <xf numFmtId="0" fontId="4" fillId="0" borderId="0" xfId="0" applyFont="1" applyAlignment="1">
      <alignment vertical="top" wrapText="1"/>
    </xf>
    <xf numFmtId="0" fontId="0" fillId="0" borderId="0" xfId="0" applyAlignment="1">
      <alignment horizontal="left" vertical="top" wrapText="1"/>
    </xf>
    <xf numFmtId="0" fontId="0" fillId="0" borderId="3" xfId="0" applyBorder="1" applyAlignment="1">
      <alignment horizontal="left" vertical="top" wrapText="1"/>
    </xf>
    <xf numFmtId="0" fontId="6" fillId="0" borderId="3" xfId="0" applyFont="1" applyBorder="1" applyAlignment="1">
      <alignment horizontal="left" vertical="top" wrapText="1"/>
    </xf>
    <xf numFmtId="0" fontId="1"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0" xfId="0" applyFont="1" applyAlignment="1">
      <alignment horizontal="left" vertical="top" wrapText="1"/>
    </xf>
    <xf numFmtId="0" fontId="10" fillId="0" borderId="2" xfId="0" applyFont="1" applyBorder="1" applyAlignment="1">
      <alignment horizontal="left" vertical="top" wrapText="1"/>
    </xf>
    <xf numFmtId="49" fontId="12" fillId="0" borderId="0" xfId="0" applyNumberFormat="1" applyFont="1" applyAlignment="1">
      <alignment vertical="center" wrapText="1"/>
    </xf>
    <xf numFmtId="0" fontId="12" fillId="0" borderId="0" xfId="0" applyFont="1" applyAlignment="1">
      <alignment vertical="center" wrapText="1"/>
    </xf>
    <xf numFmtId="0" fontId="8" fillId="0" borderId="4" xfId="0" applyFont="1" applyBorder="1" applyAlignment="1">
      <alignment horizontal="left" vertical="center" wrapText="1"/>
    </xf>
    <xf numFmtId="0" fontId="0" fillId="0" borderId="0" xfId="0" applyAlignment="1">
      <alignment vertical="center"/>
    </xf>
    <xf numFmtId="0" fontId="7" fillId="0" borderId="4" xfId="0" applyFont="1" applyBorder="1" applyAlignment="1">
      <alignment vertical="center" wrapText="1"/>
    </xf>
    <xf numFmtId="2" fontId="0" fillId="0" borderId="0" xfId="0" applyNumberFormat="1" applyAlignment="1">
      <alignment horizontal="left" vertical="top" wrapText="1"/>
    </xf>
    <xf numFmtId="2" fontId="0" fillId="0" borderId="2" xfId="0" applyNumberFormat="1" applyBorder="1" applyAlignment="1">
      <alignment horizontal="left" vertical="top" wrapText="1"/>
    </xf>
    <xf numFmtId="0" fontId="13" fillId="0" borderId="5" xfId="0" applyFont="1" applyBorder="1" applyAlignment="1">
      <alignment horizontal="center" vertical="center" wrapText="1"/>
    </xf>
    <xf numFmtId="2" fontId="13" fillId="0" borderId="5" xfId="0" applyNumberFormat="1" applyFont="1" applyBorder="1" applyAlignment="1">
      <alignment horizontal="center" vertical="center" wrapText="1"/>
    </xf>
    <xf numFmtId="10" fontId="0" fillId="0" borderId="6" xfId="0" applyNumberFormat="1" applyBorder="1"/>
    <xf numFmtId="0" fontId="0" fillId="0" borderId="6" xfId="0" applyBorder="1"/>
    <xf numFmtId="4" fontId="0" fillId="0" borderId="6" xfId="0" applyNumberFormat="1" applyBorder="1"/>
    <xf numFmtId="4" fontId="14" fillId="2" borderId="6" xfId="0" applyNumberFormat="1" applyFont="1" applyFill="1" applyBorder="1"/>
    <xf numFmtId="0" fontId="2" fillId="0" borderId="0" xfId="0" applyFont="1" applyAlignment="1">
      <alignment horizontal="center" vertical="top" wrapText="1"/>
    </xf>
    <xf numFmtId="49" fontId="12" fillId="0" borderId="0" xfId="0" applyNumberFormat="1" applyFont="1" applyAlignment="1">
      <alignment horizontal="center" vertical="center" wrapText="1"/>
    </xf>
    <xf numFmtId="0" fontId="12" fillId="0" borderId="0" xfId="0" applyFont="1" applyAlignment="1">
      <alignment horizontal="center" vertical="center" wrapText="1"/>
    </xf>
    <xf numFmtId="0" fontId="15" fillId="0" borderId="0" xfId="0" applyFont="1" applyAlignment="1">
      <alignment vertical="center" wrapText="1"/>
    </xf>
    <xf numFmtId="0" fontId="0" fillId="0" borderId="0" xfId="0"/>
    <xf numFmtId="0" fontId="5" fillId="0" borderId="1" xfId="0" applyFont="1" applyBorder="1" applyAlignment="1">
      <alignment horizontal="left" vertical="top" wrapText="1"/>
    </xf>
    <xf numFmtId="0" fontId="3" fillId="0" borderId="0" xfId="0" applyFont="1" applyAlignment="1">
      <alignment horizontal="left" vertical="top" wrapText="1"/>
    </xf>
    <xf numFmtId="0" fontId="0" fillId="0" borderId="3" xfId="0" applyBorder="1" applyAlignment="1">
      <alignment horizontal="left" vertical="top" wrapText="1"/>
    </xf>
    <xf numFmtId="0" fontId="7"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1252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3209544" cy="361111"/>
    <xdr:pic>
      <xdr:nvPicPr>
        <xdr:cNvPr id="2" name="image1.jpeg" descr="image1.jpe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3209544" cy="361111"/>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72E49-0928-41C6-BE90-BE19D106ABCA}">
  <dimension ref="A1:H44"/>
  <sheetViews>
    <sheetView tabSelected="1" zoomScaleNormal="100" workbookViewId="0">
      <selection activeCell="G19" sqref="G19"/>
    </sheetView>
  </sheetViews>
  <sheetFormatPr defaultRowHeight="14.5" x14ac:dyDescent="0.35"/>
  <cols>
    <col min="1" max="1" width="29.1796875" customWidth="1"/>
    <col min="2" max="2" width="48.1796875" customWidth="1"/>
    <col min="3" max="3" width="19.7265625" customWidth="1"/>
  </cols>
  <sheetData>
    <row r="1" spans="1:8" ht="14.5" customHeight="1" x14ac:dyDescent="0.35">
      <c r="A1" s="1" t="s">
        <v>0</v>
      </c>
      <c r="B1" s="1"/>
    </row>
    <row r="2" spans="1:8" x14ac:dyDescent="0.35">
      <c r="C2" s="5"/>
    </row>
    <row r="3" spans="1:8" ht="20.149999999999999" customHeight="1" x14ac:dyDescent="0.35">
      <c r="A3" s="26" t="s">
        <v>36</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7" spans="1:8" ht="15.5" x14ac:dyDescent="0.35">
      <c r="A7" s="20" t="s">
        <v>34</v>
      </c>
      <c r="B7" s="20" t="s">
        <v>35</v>
      </c>
      <c r="C7" s="21" t="s">
        <v>2</v>
      </c>
    </row>
    <row r="8" spans="1:8" x14ac:dyDescent="0.35">
      <c r="A8" s="23" t="s">
        <v>40</v>
      </c>
      <c r="B8" s="23" t="s">
        <v>41</v>
      </c>
      <c r="C8" s="24">
        <v>7305256.6699999999</v>
      </c>
    </row>
    <row r="9" spans="1:8" x14ac:dyDescent="0.35">
      <c r="A9" s="23" t="s">
        <v>42</v>
      </c>
      <c r="B9" s="23" t="s">
        <v>41</v>
      </c>
      <c r="C9" s="24">
        <v>103021310.38</v>
      </c>
    </row>
    <row r="10" spans="1:8" x14ac:dyDescent="0.35">
      <c r="A10" s="23" t="s">
        <v>43</v>
      </c>
      <c r="B10" s="23" t="s">
        <v>41</v>
      </c>
      <c r="C10" s="24">
        <v>3077652.68</v>
      </c>
    </row>
    <row r="11" spans="1:8" x14ac:dyDescent="0.35">
      <c r="A11" s="23" t="s">
        <v>44</v>
      </c>
      <c r="B11" s="23" t="s">
        <v>41</v>
      </c>
      <c r="C11" s="24">
        <v>3183458.5</v>
      </c>
    </row>
    <row r="12" spans="1:8" x14ac:dyDescent="0.35">
      <c r="A12" s="23" t="s">
        <v>45</v>
      </c>
      <c r="B12" s="23" t="s">
        <v>41</v>
      </c>
      <c r="C12" s="24">
        <v>68976707.019999996</v>
      </c>
    </row>
    <row r="13" spans="1:8" x14ac:dyDescent="0.35">
      <c r="A13" s="23" t="s">
        <v>46</v>
      </c>
      <c r="B13" s="23" t="s">
        <v>41</v>
      </c>
      <c r="C13" s="24">
        <v>4850283.5599999996</v>
      </c>
    </row>
    <row r="14" spans="1:8" x14ac:dyDescent="0.35">
      <c r="A14" s="23" t="s">
        <v>47</v>
      </c>
      <c r="B14" s="23" t="s">
        <v>41</v>
      </c>
      <c r="C14" s="24">
        <v>10722368.83</v>
      </c>
    </row>
    <row r="15" spans="1:8" x14ac:dyDescent="0.35">
      <c r="A15" s="23" t="s">
        <v>48</v>
      </c>
      <c r="B15" s="23" t="s">
        <v>49</v>
      </c>
      <c r="C15" s="24">
        <v>2658460.21</v>
      </c>
    </row>
    <row r="16" spans="1:8" x14ac:dyDescent="0.35">
      <c r="A16" s="23" t="s">
        <v>50</v>
      </c>
      <c r="B16" s="23" t="s">
        <v>49</v>
      </c>
      <c r="C16" s="24">
        <v>1116.46</v>
      </c>
    </row>
    <row r="17" spans="1:3" x14ac:dyDescent="0.35">
      <c r="A17" s="23" t="s">
        <v>51</v>
      </c>
      <c r="B17" s="23" t="s">
        <v>49</v>
      </c>
      <c r="C17" s="24">
        <v>8876771.9100000001</v>
      </c>
    </row>
    <row r="18" spans="1:3" x14ac:dyDescent="0.35">
      <c r="A18" s="23" t="s">
        <v>52</v>
      </c>
      <c r="B18" s="23" t="s">
        <v>49</v>
      </c>
      <c r="C18" s="24">
        <v>756406.02</v>
      </c>
    </row>
    <row r="19" spans="1:3" x14ac:dyDescent="0.35">
      <c r="A19" s="23" t="s">
        <v>53</v>
      </c>
      <c r="B19" s="23" t="s">
        <v>49</v>
      </c>
      <c r="C19" s="24">
        <v>16358842.470000001</v>
      </c>
    </row>
    <row r="20" spans="1:3" x14ac:dyDescent="0.35">
      <c r="A20" s="23" t="s">
        <v>54</v>
      </c>
      <c r="B20" s="23" t="s">
        <v>49</v>
      </c>
      <c r="C20" s="24">
        <v>730203.01</v>
      </c>
    </row>
    <row r="21" spans="1:3" x14ac:dyDescent="0.35">
      <c r="A21" s="23" t="s">
        <v>55</v>
      </c>
      <c r="B21" s="23" t="s">
        <v>49</v>
      </c>
      <c r="C21" s="24">
        <v>1420905.23</v>
      </c>
    </row>
    <row r="22" spans="1:3" x14ac:dyDescent="0.35">
      <c r="A22" s="23" t="s">
        <v>56</v>
      </c>
      <c r="B22" s="23" t="s">
        <v>49</v>
      </c>
      <c r="C22" s="24">
        <v>28711258.559999999</v>
      </c>
    </row>
    <row r="23" spans="1:3" x14ac:dyDescent="0.35">
      <c r="A23" s="23" t="s">
        <v>57</v>
      </c>
      <c r="B23" s="23" t="s">
        <v>49</v>
      </c>
      <c r="C23" s="24">
        <v>5883922.8899999997</v>
      </c>
    </row>
    <row r="24" spans="1:3" x14ac:dyDescent="0.35">
      <c r="A24" s="23" t="s">
        <v>58</v>
      </c>
      <c r="B24" s="23" t="s">
        <v>49</v>
      </c>
      <c r="C24" s="24">
        <v>4560399.5</v>
      </c>
    </row>
    <row r="25" spans="1:3" x14ac:dyDescent="0.35">
      <c r="A25" s="23" t="s">
        <v>59</v>
      </c>
      <c r="B25" s="23" t="s">
        <v>49</v>
      </c>
      <c r="C25" s="24">
        <v>1766200.93</v>
      </c>
    </row>
    <row r="26" spans="1:3" x14ac:dyDescent="0.35">
      <c r="A26" s="23" t="s">
        <v>60</v>
      </c>
      <c r="B26" s="23" t="s">
        <v>49</v>
      </c>
      <c r="C26" s="24">
        <v>2428286.98</v>
      </c>
    </row>
    <row r="27" spans="1:3" x14ac:dyDescent="0.35">
      <c r="A27" s="23" t="s">
        <v>61</v>
      </c>
      <c r="B27" s="23" t="s">
        <v>49</v>
      </c>
      <c r="C27" s="24">
        <v>1836903.47</v>
      </c>
    </row>
    <row r="28" spans="1:3" x14ac:dyDescent="0.35">
      <c r="A28" s="23" t="s">
        <v>62</v>
      </c>
      <c r="B28" s="23" t="s">
        <v>49</v>
      </c>
      <c r="C28" s="24">
        <v>1021906.97</v>
      </c>
    </row>
    <row r="29" spans="1:3" x14ac:dyDescent="0.35">
      <c r="A29" s="23" t="s">
        <v>63</v>
      </c>
      <c r="B29" s="23" t="s">
        <v>49</v>
      </c>
      <c r="C29" s="24">
        <v>13051291.16</v>
      </c>
    </row>
    <row r="30" spans="1:3" x14ac:dyDescent="0.35">
      <c r="A30" s="23" t="s">
        <v>64</v>
      </c>
      <c r="B30" s="23" t="s">
        <v>49</v>
      </c>
      <c r="C30" s="24">
        <v>7580835.7999999998</v>
      </c>
    </row>
    <row r="31" spans="1:3" x14ac:dyDescent="0.35">
      <c r="A31" s="23" t="s">
        <v>65</v>
      </c>
      <c r="B31" s="23" t="s">
        <v>49</v>
      </c>
      <c r="C31" s="24">
        <v>4908558.43</v>
      </c>
    </row>
    <row r="32" spans="1:3" x14ac:dyDescent="0.35">
      <c r="A32" s="23" t="s">
        <v>66</v>
      </c>
      <c r="B32" s="23" t="s">
        <v>49</v>
      </c>
      <c r="C32" s="24">
        <v>3581496.52</v>
      </c>
    </row>
    <row r="33" spans="1:3" x14ac:dyDescent="0.35">
      <c r="A33" s="23" t="s">
        <v>67</v>
      </c>
      <c r="B33" s="23" t="s">
        <v>49</v>
      </c>
      <c r="C33" s="24">
        <v>337112.62</v>
      </c>
    </row>
    <row r="34" spans="1:3" x14ac:dyDescent="0.35">
      <c r="A34" s="23" t="s">
        <v>68</v>
      </c>
      <c r="B34" s="23" t="s">
        <v>49</v>
      </c>
      <c r="C34" s="24">
        <v>5737012.8399999999</v>
      </c>
    </row>
    <row r="35" spans="1:3" x14ac:dyDescent="0.35">
      <c r="A35" s="23" t="s">
        <v>69</v>
      </c>
      <c r="B35" s="23" t="s">
        <v>49</v>
      </c>
      <c r="C35" s="24">
        <v>5912934.5499999998</v>
      </c>
    </row>
    <row r="36" spans="1:3" x14ac:dyDescent="0.35">
      <c r="A36" s="23" t="s">
        <v>70</v>
      </c>
      <c r="B36" s="23" t="s">
        <v>71</v>
      </c>
      <c r="C36" s="24">
        <v>515393.22</v>
      </c>
    </row>
    <row r="37" spans="1:3" x14ac:dyDescent="0.35">
      <c r="A37" s="23" t="s">
        <v>72</v>
      </c>
      <c r="B37" s="23" t="s">
        <v>71</v>
      </c>
      <c r="C37" s="24">
        <v>5628219.6200000001</v>
      </c>
    </row>
    <row r="38" spans="1:3" x14ac:dyDescent="0.35">
      <c r="A38" s="23" t="s">
        <v>73</v>
      </c>
      <c r="B38" s="23" t="s">
        <v>71</v>
      </c>
      <c r="C38" s="24">
        <v>2916528.21</v>
      </c>
    </row>
    <row r="39" spans="1:3" x14ac:dyDescent="0.35">
      <c r="A39" s="23" t="s">
        <v>74</v>
      </c>
      <c r="B39" s="23" t="s">
        <v>71</v>
      </c>
      <c r="C39" s="24">
        <v>4828154.22</v>
      </c>
    </row>
    <row r="40" spans="1:3" x14ac:dyDescent="0.35">
      <c r="A40" s="23" t="s">
        <v>75</v>
      </c>
      <c r="B40" s="23" t="s">
        <v>71</v>
      </c>
      <c r="C40" s="24">
        <v>1906948.44</v>
      </c>
    </row>
    <row r="41" spans="1:3" x14ac:dyDescent="0.35">
      <c r="A41" s="25" t="s">
        <v>76</v>
      </c>
      <c r="B41" s="25"/>
      <c r="C41" s="25">
        <f>SUM(C8:C40)</f>
        <v>335053107.88000011</v>
      </c>
    </row>
    <row r="43" spans="1:3" x14ac:dyDescent="0.35">
      <c r="A43" s="29" t="s">
        <v>77</v>
      </c>
      <c r="B43" s="30"/>
      <c r="C43" s="30"/>
    </row>
    <row r="44" spans="1:3" x14ac:dyDescent="0.35">
      <c r="A44" s="30"/>
      <c r="B44" s="30"/>
      <c r="C44" s="30"/>
    </row>
  </sheetData>
  <mergeCells count="4">
    <mergeCell ref="A3:B4"/>
    <mergeCell ref="C3:C4"/>
    <mergeCell ref="A5:C5"/>
    <mergeCell ref="A43:C4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A848-4FCC-4659-959D-EA2CD8DC72CC}">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54</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213534.44</v>
      </c>
    </row>
    <row r="10" spans="1:8" x14ac:dyDescent="0.35">
      <c r="A10" s="4" t="s">
        <v>7</v>
      </c>
      <c r="B10" s="2" t="s">
        <v>4</v>
      </c>
      <c r="C10" s="19">
        <v>213812.51</v>
      </c>
    </row>
    <row r="11" spans="1:8" x14ac:dyDescent="0.35">
      <c r="A11" s="4" t="s">
        <v>7</v>
      </c>
      <c r="B11" s="2" t="s">
        <v>5</v>
      </c>
      <c r="C11" s="19">
        <v>266719.89</v>
      </c>
    </row>
    <row r="12" spans="1:8" ht="29" x14ac:dyDescent="0.35">
      <c r="A12" s="4" t="s">
        <v>7</v>
      </c>
      <c r="B12" s="2" t="s">
        <v>6</v>
      </c>
      <c r="C12" s="19">
        <v>36136.160000000003</v>
      </c>
    </row>
    <row r="13" spans="1:8" x14ac:dyDescent="0.35">
      <c r="A13" s="4" t="s">
        <v>8</v>
      </c>
      <c r="B13" s="3" t="s">
        <v>2</v>
      </c>
      <c r="C13" s="19">
        <v>730203.01</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210792.75</v>
      </c>
    </row>
    <row r="17" spans="1:3" x14ac:dyDescent="0.35">
      <c r="A17" s="4" t="s">
        <v>7</v>
      </c>
      <c r="B17" s="2" t="s">
        <v>10</v>
      </c>
      <c r="C17" s="19">
        <v>3019.76</v>
      </c>
    </row>
    <row r="18" spans="1:3" x14ac:dyDescent="0.35">
      <c r="A18" s="4" t="s">
        <v>8</v>
      </c>
      <c r="B18" s="3" t="s">
        <v>12</v>
      </c>
      <c r="C18" s="19">
        <v>213812.51</v>
      </c>
    </row>
    <row r="19" spans="1:3" x14ac:dyDescent="0.35">
      <c r="A19" s="2"/>
      <c r="B19" s="2"/>
      <c r="C19" s="19"/>
    </row>
    <row r="20" spans="1:3" ht="15.5" x14ac:dyDescent="0.35">
      <c r="A20" s="31" t="s">
        <v>11</v>
      </c>
      <c r="B20" s="31"/>
      <c r="C20" s="19"/>
    </row>
    <row r="21" spans="1:3" x14ac:dyDescent="0.35">
      <c r="A21" s="2"/>
      <c r="B21" s="10" t="s">
        <v>13</v>
      </c>
      <c r="C21" s="19">
        <v>4612532.92</v>
      </c>
    </row>
    <row r="22" spans="1:3" x14ac:dyDescent="0.35">
      <c r="A22" s="4" t="s">
        <v>24</v>
      </c>
      <c r="B22" s="10" t="s">
        <v>33</v>
      </c>
      <c r="C22" s="22">
        <v>4.5699999999999998E-2</v>
      </c>
    </row>
    <row r="23" spans="1:3" x14ac:dyDescent="0.35">
      <c r="A23" s="4" t="s">
        <v>8</v>
      </c>
      <c r="B23" s="3" t="s">
        <v>11</v>
      </c>
      <c r="C23" s="19">
        <v>210792.75</v>
      </c>
    </row>
    <row r="24" spans="1:3" x14ac:dyDescent="0.35">
      <c r="A24" s="4"/>
      <c r="B24" s="3"/>
      <c r="C24" s="19"/>
    </row>
    <row r="25" spans="1:3" ht="15.5" x14ac:dyDescent="0.35">
      <c r="A25" s="31" t="s">
        <v>10</v>
      </c>
      <c r="B25" s="31"/>
      <c r="C25" s="19"/>
    </row>
    <row r="26" spans="1:3" x14ac:dyDescent="0.35">
      <c r="A26" s="2"/>
      <c r="B26" s="10" t="s">
        <v>14</v>
      </c>
      <c r="C26" s="19">
        <v>66077.83</v>
      </c>
    </row>
    <row r="27" spans="1:3" x14ac:dyDescent="0.35">
      <c r="A27" s="4" t="s">
        <v>24</v>
      </c>
      <c r="B27" s="10" t="s">
        <v>33</v>
      </c>
      <c r="C27" s="22">
        <v>4.5699999999999998E-2</v>
      </c>
    </row>
    <row r="28" spans="1:3" x14ac:dyDescent="0.35">
      <c r="A28" s="4" t="s">
        <v>8</v>
      </c>
      <c r="B28" s="3" t="s">
        <v>10</v>
      </c>
      <c r="C28" s="19">
        <v>3019.76</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266719.89</v>
      </c>
    </row>
    <row r="33" spans="1:3" x14ac:dyDescent="0.35">
      <c r="A33" s="4" t="s">
        <v>8</v>
      </c>
      <c r="B33" s="3" t="s">
        <v>5</v>
      </c>
      <c r="C33" s="19">
        <v>266719.89</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213534.44</v>
      </c>
    </row>
    <row r="40" spans="1:3" x14ac:dyDescent="0.35">
      <c r="A40" s="4" t="s">
        <v>24</v>
      </c>
      <c r="B40" s="10" t="s">
        <v>18</v>
      </c>
      <c r="C40" s="19">
        <v>1.25</v>
      </c>
    </row>
    <row r="41" spans="1:3" x14ac:dyDescent="0.35">
      <c r="A41" s="4" t="s">
        <v>8</v>
      </c>
      <c r="B41" s="3" t="s">
        <v>16</v>
      </c>
      <c r="C41" s="19">
        <v>266719.89</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83149.31</v>
      </c>
    </row>
    <row r="45" spans="1:3" x14ac:dyDescent="0.35">
      <c r="A45" s="4" t="s">
        <v>7</v>
      </c>
      <c r="B45" s="2" t="s">
        <v>21</v>
      </c>
      <c r="C45" s="19">
        <v>-47013.15</v>
      </c>
    </row>
    <row r="46" spans="1:3" ht="29" x14ac:dyDescent="0.35">
      <c r="A46" s="4" t="s">
        <v>8</v>
      </c>
      <c r="B46" s="3" t="s">
        <v>19</v>
      </c>
      <c r="C46" s="19">
        <v>36136.160000000003</v>
      </c>
    </row>
    <row r="47" spans="1:3" x14ac:dyDescent="0.35">
      <c r="A47" s="2"/>
      <c r="B47" s="2"/>
      <c r="C47" s="19"/>
    </row>
    <row r="48" spans="1:3" ht="15.5" x14ac:dyDescent="0.35">
      <c r="A48" s="31" t="s">
        <v>20</v>
      </c>
      <c r="B48" s="31"/>
      <c r="C48" s="19"/>
    </row>
    <row r="49" spans="1:3" x14ac:dyDescent="0.35">
      <c r="A49" s="2"/>
      <c r="B49" s="12" t="s">
        <v>12</v>
      </c>
      <c r="C49" s="19">
        <v>213812.51</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83149.31</v>
      </c>
    </row>
    <row r="53" spans="1:3" x14ac:dyDescent="0.35">
      <c r="A53" s="4"/>
      <c r="B53" s="3"/>
      <c r="C53" s="19"/>
    </row>
    <row r="54" spans="1:3" ht="15.5" x14ac:dyDescent="0.35">
      <c r="A54" s="31" t="s">
        <v>21</v>
      </c>
      <c r="B54" s="31"/>
      <c r="C54" s="19"/>
    </row>
    <row r="55" spans="1:3" x14ac:dyDescent="0.35">
      <c r="A55" s="2"/>
      <c r="B55" s="10" t="s">
        <v>3</v>
      </c>
      <c r="C55" s="19">
        <v>213534.44</v>
      </c>
    </row>
    <row r="56" spans="1:3" x14ac:dyDescent="0.35">
      <c r="A56" s="4" t="s">
        <v>22</v>
      </c>
      <c r="B56" s="10" t="s">
        <v>23</v>
      </c>
      <c r="C56" s="19">
        <v>277857.28999999998</v>
      </c>
    </row>
    <row r="57" spans="1:3" x14ac:dyDescent="0.35">
      <c r="A57" s="4" t="s">
        <v>22</v>
      </c>
      <c r="B57" s="12" t="s">
        <v>26</v>
      </c>
      <c r="C57" s="19">
        <v>56568.1</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-47013.15</v>
      </c>
    </row>
    <row r="61" spans="1:3" x14ac:dyDescent="0.35">
      <c r="A61" s="2"/>
      <c r="B61" s="2"/>
      <c r="C61" s="19"/>
    </row>
    <row r="62" spans="1:3" ht="15.5" x14ac:dyDescent="0.35">
      <c r="A62" s="31" t="s">
        <v>26</v>
      </c>
      <c r="B62" s="31"/>
      <c r="C62" s="19"/>
    </row>
    <row r="63" spans="1:3" x14ac:dyDescent="0.35">
      <c r="A63" s="2"/>
      <c r="B63" s="10" t="s">
        <v>13</v>
      </c>
      <c r="C63" s="19">
        <v>4612532.92</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56568.1</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C6A6A-84A4-4557-97C6-9F461A357EF5}">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55</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398906.55</v>
      </c>
    </row>
    <row r="10" spans="1:8" x14ac:dyDescent="0.35">
      <c r="A10" s="4" t="s">
        <v>7</v>
      </c>
      <c r="B10" s="2" t="s">
        <v>4</v>
      </c>
      <c r="C10" s="19">
        <v>511782.15</v>
      </c>
    </row>
    <row r="11" spans="1:8" x14ac:dyDescent="0.35">
      <c r="A11" s="4" t="s">
        <v>7</v>
      </c>
      <c r="B11" s="2" t="s">
        <v>5</v>
      </c>
      <c r="C11" s="19">
        <v>498263</v>
      </c>
    </row>
    <row r="12" spans="1:8" ht="29" x14ac:dyDescent="0.35">
      <c r="A12" s="4" t="s">
        <v>7</v>
      </c>
      <c r="B12" s="2" t="s">
        <v>6</v>
      </c>
      <c r="C12" s="19">
        <v>11953.53</v>
      </c>
    </row>
    <row r="13" spans="1:8" x14ac:dyDescent="0.35">
      <c r="A13" s="4" t="s">
        <v>8</v>
      </c>
      <c r="B13" s="3" t="s">
        <v>2</v>
      </c>
      <c r="C13" s="19">
        <v>1420905.23</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455369.37</v>
      </c>
    </row>
    <row r="17" spans="1:3" x14ac:dyDescent="0.35">
      <c r="A17" s="4" t="s">
        <v>7</v>
      </c>
      <c r="B17" s="2" t="s">
        <v>10</v>
      </c>
      <c r="C17" s="19">
        <v>56412.78</v>
      </c>
    </row>
    <row r="18" spans="1:3" x14ac:dyDescent="0.35">
      <c r="A18" s="4" t="s">
        <v>8</v>
      </c>
      <c r="B18" s="3" t="s">
        <v>12</v>
      </c>
      <c r="C18" s="19">
        <v>511782.15</v>
      </c>
    </row>
    <row r="19" spans="1:3" x14ac:dyDescent="0.35">
      <c r="A19" s="2"/>
      <c r="B19" s="2"/>
      <c r="C19" s="19"/>
    </row>
    <row r="20" spans="1:3" ht="15.5" x14ac:dyDescent="0.35">
      <c r="A20" s="31" t="s">
        <v>11</v>
      </c>
      <c r="B20" s="31"/>
      <c r="C20" s="19"/>
    </row>
    <row r="21" spans="1:3" x14ac:dyDescent="0.35">
      <c r="A21" s="2"/>
      <c r="B21" s="10" t="s">
        <v>13</v>
      </c>
      <c r="C21" s="19">
        <v>9964318.7599999998</v>
      </c>
    </row>
    <row r="22" spans="1:3" x14ac:dyDescent="0.35">
      <c r="A22" s="4" t="s">
        <v>24</v>
      </c>
      <c r="B22" s="10" t="s">
        <v>33</v>
      </c>
      <c r="C22" s="22">
        <v>4.5699999999999998E-2</v>
      </c>
    </row>
    <row r="23" spans="1:3" x14ac:dyDescent="0.35">
      <c r="A23" s="4" t="s">
        <v>8</v>
      </c>
      <c r="B23" s="3" t="s">
        <v>11</v>
      </c>
      <c r="C23" s="19">
        <v>455369.37</v>
      </c>
    </row>
    <row r="24" spans="1:3" x14ac:dyDescent="0.35">
      <c r="A24" s="4"/>
      <c r="B24" s="3"/>
      <c r="C24" s="19"/>
    </row>
    <row r="25" spans="1:3" ht="15.5" x14ac:dyDescent="0.35">
      <c r="A25" s="31" t="s">
        <v>10</v>
      </c>
      <c r="B25" s="31"/>
      <c r="C25" s="19"/>
    </row>
    <row r="26" spans="1:3" x14ac:dyDescent="0.35">
      <c r="A26" s="2"/>
      <c r="B26" s="10" t="s">
        <v>14</v>
      </c>
      <c r="C26" s="19">
        <v>1234415.3</v>
      </c>
    </row>
    <row r="27" spans="1:3" x14ac:dyDescent="0.35">
      <c r="A27" s="4" t="s">
        <v>24</v>
      </c>
      <c r="B27" s="10" t="s">
        <v>33</v>
      </c>
      <c r="C27" s="22">
        <v>4.5699999999999998E-2</v>
      </c>
    </row>
    <row r="28" spans="1:3" x14ac:dyDescent="0.35">
      <c r="A28" s="4" t="s">
        <v>8</v>
      </c>
      <c r="B28" s="3" t="s">
        <v>10</v>
      </c>
      <c r="C28" s="19">
        <v>56412.78</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498263</v>
      </c>
    </row>
    <row r="33" spans="1:3" x14ac:dyDescent="0.35">
      <c r="A33" s="4" t="s">
        <v>8</v>
      </c>
      <c r="B33" s="3" t="s">
        <v>5</v>
      </c>
      <c r="C33" s="19">
        <v>498263</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398906.55</v>
      </c>
    </row>
    <row r="40" spans="1:3" x14ac:dyDescent="0.35">
      <c r="A40" s="4" t="s">
        <v>24</v>
      </c>
      <c r="B40" s="10" t="s">
        <v>18</v>
      </c>
      <c r="C40" s="19">
        <v>1.25</v>
      </c>
    </row>
    <row r="41" spans="1:3" x14ac:dyDescent="0.35">
      <c r="A41" s="4" t="s">
        <v>8</v>
      </c>
      <c r="B41" s="3" t="s">
        <v>16</v>
      </c>
      <c r="C41" s="19">
        <v>498263</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199026.39</v>
      </c>
    </row>
    <row r="45" spans="1:3" x14ac:dyDescent="0.35">
      <c r="A45" s="4" t="s">
        <v>7</v>
      </c>
      <c r="B45" s="2" t="s">
        <v>21</v>
      </c>
      <c r="C45" s="19">
        <v>-187072.86</v>
      </c>
    </row>
    <row r="46" spans="1:3" ht="29" x14ac:dyDescent="0.35">
      <c r="A46" s="4" t="s">
        <v>8</v>
      </c>
      <c r="B46" s="3" t="s">
        <v>19</v>
      </c>
      <c r="C46" s="19">
        <v>11953.53</v>
      </c>
    </row>
    <row r="47" spans="1:3" x14ac:dyDescent="0.35">
      <c r="A47" s="2"/>
      <c r="B47" s="2"/>
      <c r="C47" s="19"/>
    </row>
    <row r="48" spans="1:3" ht="15.5" x14ac:dyDescent="0.35">
      <c r="A48" s="31" t="s">
        <v>20</v>
      </c>
      <c r="B48" s="31"/>
      <c r="C48" s="19"/>
    </row>
    <row r="49" spans="1:3" x14ac:dyDescent="0.35">
      <c r="A49" s="2"/>
      <c r="B49" s="12" t="s">
        <v>12</v>
      </c>
      <c r="C49" s="19">
        <v>511782.15</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199026.39</v>
      </c>
    </row>
    <row r="53" spans="1:3" x14ac:dyDescent="0.35">
      <c r="A53" s="4"/>
      <c r="B53" s="3"/>
      <c r="C53" s="19"/>
    </row>
    <row r="54" spans="1:3" ht="15.5" x14ac:dyDescent="0.35">
      <c r="A54" s="31" t="s">
        <v>21</v>
      </c>
      <c r="B54" s="31"/>
      <c r="C54" s="19"/>
    </row>
    <row r="55" spans="1:3" x14ac:dyDescent="0.35">
      <c r="A55" s="2"/>
      <c r="B55" s="10" t="s">
        <v>3</v>
      </c>
      <c r="C55" s="19">
        <v>398906.55</v>
      </c>
    </row>
    <row r="56" spans="1:3" x14ac:dyDescent="0.35">
      <c r="A56" s="4" t="s">
        <v>22</v>
      </c>
      <c r="B56" s="10" t="s">
        <v>23</v>
      </c>
      <c r="C56" s="19">
        <v>757748.63</v>
      </c>
    </row>
    <row r="57" spans="1:3" x14ac:dyDescent="0.35">
      <c r="A57" s="4" t="s">
        <v>22</v>
      </c>
      <c r="B57" s="12" t="s">
        <v>26</v>
      </c>
      <c r="C57" s="19">
        <v>122202.41</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-187072.86</v>
      </c>
    </row>
    <row r="61" spans="1:3" x14ac:dyDescent="0.35">
      <c r="A61" s="2"/>
      <c r="B61" s="2"/>
      <c r="C61" s="19"/>
    </row>
    <row r="62" spans="1:3" ht="15.5" x14ac:dyDescent="0.35">
      <c r="A62" s="31" t="s">
        <v>26</v>
      </c>
      <c r="B62" s="31"/>
      <c r="C62" s="19"/>
    </row>
    <row r="63" spans="1:3" x14ac:dyDescent="0.35">
      <c r="A63" s="2"/>
      <c r="B63" s="10" t="s">
        <v>13</v>
      </c>
      <c r="C63" s="19">
        <v>9964318.7599999998</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122202.41</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30013-7207-4C62-A59A-9127B8DB52A5}">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42</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25426185.719999999</v>
      </c>
    </row>
    <row r="10" spans="1:8" x14ac:dyDescent="0.35">
      <c r="A10" s="4" t="s">
        <v>7</v>
      </c>
      <c r="B10" s="2" t="s">
        <v>4</v>
      </c>
      <c r="C10" s="19">
        <v>19571973.760000002</v>
      </c>
    </row>
    <row r="11" spans="1:8" x14ac:dyDescent="0.35">
      <c r="A11" s="4" t="s">
        <v>7</v>
      </c>
      <c r="B11" s="2" t="s">
        <v>5</v>
      </c>
      <c r="C11" s="19">
        <v>50324886.659999996</v>
      </c>
    </row>
    <row r="12" spans="1:8" ht="29" x14ac:dyDescent="0.35">
      <c r="A12" s="4" t="s">
        <v>7</v>
      </c>
      <c r="B12" s="2" t="s">
        <v>6</v>
      </c>
      <c r="C12" s="19">
        <v>7698264.2300000004</v>
      </c>
    </row>
    <row r="13" spans="1:8" x14ac:dyDescent="0.35">
      <c r="A13" s="4" t="s">
        <v>8</v>
      </c>
      <c r="B13" s="3" t="s">
        <v>2</v>
      </c>
      <c r="C13" s="19">
        <v>103021310.38</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19571973.760000002</v>
      </c>
    </row>
    <row r="17" spans="1:3" x14ac:dyDescent="0.35">
      <c r="A17" s="4" t="s">
        <v>7</v>
      </c>
      <c r="B17" s="2" t="s">
        <v>10</v>
      </c>
      <c r="C17" s="19">
        <v>0</v>
      </c>
    </row>
    <row r="18" spans="1:3" x14ac:dyDescent="0.35">
      <c r="A18" s="4" t="s">
        <v>8</v>
      </c>
      <c r="B18" s="3" t="s">
        <v>12</v>
      </c>
      <c r="C18" s="19">
        <v>19571973.760000002</v>
      </c>
    </row>
    <row r="19" spans="1:3" x14ac:dyDescent="0.35">
      <c r="A19" s="2"/>
      <c r="B19" s="2"/>
      <c r="C19" s="19"/>
    </row>
    <row r="20" spans="1:3" ht="15.5" x14ac:dyDescent="0.35">
      <c r="A20" s="31" t="s">
        <v>11</v>
      </c>
      <c r="B20" s="31"/>
      <c r="C20" s="19"/>
    </row>
    <row r="21" spans="1:3" x14ac:dyDescent="0.35">
      <c r="A21" s="2"/>
      <c r="B21" s="10" t="s">
        <v>13</v>
      </c>
      <c r="C21" s="19">
        <v>428270760.61000001</v>
      </c>
    </row>
    <row r="22" spans="1:3" x14ac:dyDescent="0.35">
      <c r="A22" s="4" t="s">
        <v>24</v>
      </c>
      <c r="B22" s="10" t="s">
        <v>33</v>
      </c>
      <c r="C22" s="22">
        <v>4.5699999999999998E-2</v>
      </c>
    </row>
    <row r="23" spans="1:3" x14ac:dyDescent="0.35">
      <c r="A23" s="4" t="s">
        <v>8</v>
      </c>
      <c r="B23" s="3" t="s">
        <v>11</v>
      </c>
      <c r="C23" s="19">
        <v>19571973.760000002</v>
      </c>
    </row>
    <row r="24" spans="1:3" x14ac:dyDescent="0.35">
      <c r="A24" s="4"/>
      <c r="B24" s="3"/>
      <c r="C24" s="19"/>
    </row>
    <row r="25" spans="1:3" ht="15.5" x14ac:dyDescent="0.35">
      <c r="A25" s="31" t="s">
        <v>10</v>
      </c>
      <c r="B25" s="31"/>
      <c r="C25" s="19"/>
    </row>
    <row r="26" spans="1:3" x14ac:dyDescent="0.35">
      <c r="A26" s="2"/>
      <c r="B26" s="10" t="s">
        <v>14</v>
      </c>
      <c r="C26" s="19">
        <v>0</v>
      </c>
    </row>
    <row r="27" spans="1:3" x14ac:dyDescent="0.35">
      <c r="A27" s="4" t="s">
        <v>24</v>
      </c>
      <c r="B27" s="10" t="s">
        <v>33</v>
      </c>
      <c r="C27" s="22">
        <v>4.5699999999999998E-2</v>
      </c>
    </row>
    <row r="28" spans="1:3" x14ac:dyDescent="0.35">
      <c r="A28" s="4" t="s">
        <v>8</v>
      </c>
      <c r="B28" s="3" t="s">
        <v>10</v>
      </c>
      <c r="C28" s="19">
        <v>0</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18565750.010000002</v>
      </c>
    </row>
    <row r="32" spans="1:3" x14ac:dyDescent="0.35">
      <c r="A32" s="4" t="s">
        <v>7</v>
      </c>
      <c r="B32" s="2" t="s">
        <v>16</v>
      </c>
      <c r="C32" s="19">
        <v>31759136.649999999</v>
      </c>
    </row>
    <row r="33" spans="1:3" x14ac:dyDescent="0.35">
      <c r="A33" s="4" t="s">
        <v>8</v>
      </c>
      <c r="B33" s="3" t="s">
        <v>5</v>
      </c>
      <c r="C33" s="19">
        <v>50324886.659999996</v>
      </c>
    </row>
    <row r="34" spans="1:3" x14ac:dyDescent="0.35">
      <c r="A34" s="2"/>
      <c r="B34" s="2"/>
      <c r="C34" s="19"/>
    </row>
    <row r="35" spans="1:3" ht="15.5" x14ac:dyDescent="0.35">
      <c r="A35" s="31" t="s">
        <v>15</v>
      </c>
      <c r="B35" s="31"/>
      <c r="C35" s="19"/>
    </row>
    <row r="36" spans="1:3" ht="43.5" x14ac:dyDescent="0.35">
      <c r="A36" s="4" t="s">
        <v>17</v>
      </c>
      <c r="B36" s="12" t="s">
        <v>30</v>
      </c>
      <c r="C36" s="19">
        <v>18565750.010000002</v>
      </c>
    </row>
    <row r="37" spans="1:3" x14ac:dyDescent="0.35">
      <c r="A37" s="4"/>
      <c r="B37" s="3"/>
      <c r="C37" s="19"/>
    </row>
    <row r="38" spans="1:3" ht="15.5" x14ac:dyDescent="0.35">
      <c r="A38" s="31" t="s">
        <v>16</v>
      </c>
      <c r="B38" s="31"/>
      <c r="C38" s="19"/>
    </row>
    <row r="39" spans="1:3" x14ac:dyDescent="0.35">
      <c r="A39" s="2"/>
      <c r="B39" s="10" t="s">
        <v>3</v>
      </c>
      <c r="C39" s="19">
        <v>25426185.719999999</v>
      </c>
    </row>
    <row r="40" spans="1:3" x14ac:dyDescent="0.35">
      <c r="A40" s="4" t="s">
        <v>24</v>
      </c>
      <c r="B40" s="10" t="s">
        <v>18</v>
      </c>
      <c r="C40" s="19">
        <v>1.25</v>
      </c>
    </row>
    <row r="41" spans="1:3" x14ac:dyDescent="0.35">
      <c r="A41" s="4" t="s">
        <v>8</v>
      </c>
      <c r="B41" s="3" t="s">
        <v>16</v>
      </c>
      <c r="C41" s="19">
        <v>31759136.649999999</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7611323.1299999999</v>
      </c>
    </row>
    <row r="45" spans="1:3" x14ac:dyDescent="0.35">
      <c r="A45" s="4" t="s">
        <v>7</v>
      </c>
      <c r="B45" s="2" t="s">
        <v>21</v>
      </c>
      <c r="C45" s="19">
        <v>86941.1</v>
      </c>
    </row>
    <row r="46" spans="1:3" ht="29" x14ac:dyDescent="0.35">
      <c r="A46" s="4" t="s">
        <v>8</v>
      </c>
      <c r="B46" s="3" t="s">
        <v>19</v>
      </c>
      <c r="C46" s="19">
        <v>7698264.2300000004</v>
      </c>
    </row>
    <row r="47" spans="1:3" x14ac:dyDescent="0.35">
      <c r="A47" s="2"/>
      <c r="B47" s="2"/>
      <c r="C47" s="19"/>
    </row>
    <row r="48" spans="1:3" ht="15.5" x14ac:dyDescent="0.35">
      <c r="A48" s="31" t="s">
        <v>20</v>
      </c>
      <c r="B48" s="31"/>
      <c r="C48" s="19"/>
    </row>
    <row r="49" spans="1:3" x14ac:dyDescent="0.35">
      <c r="A49" s="2"/>
      <c r="B49" s="12" t="s">
        <v>12</v>
      </c>
      <c r="C49" s="19">
        <v>19571973.760000002</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7611323.1299999999</v>
      </c>
    </row>
    <row r="53" spans="1:3" x14ac:dyDescent="0.35">
      <c r="A53" s="4"/>
      <c r="B53" s="3"/>
      <c r="C53" s="19"/>
    </row>
    <row r="54" spans="1:3" ht="15.5" x14ac:dyDescent="0.35">
      <c r="A54" s="31" t="s">
        <v>21</v>
      </c>
      <c r="B54" s="31"/>
      <c r="C54" s="19"/>
    </row>
    <row r="55" spans="1:3" x14ac:dyDescent="0.35">
      <c r="A55" s="2"/>
      <c r="B55" s="10" t="s">
        <v>3</v>
      </c>
      <c r="C55" s="19">
        <v>25426185.719999999</v>
      </c>
    </row>
    <row r="56" spans="1:3" x14ac:dyDescent="0.35">
      <c r="A56" s="4" t="s">
        <v>22</v>
      </c>
      <c r="B56" s="10" t="s">
        <v>23</v>
      </c>
      <c r="C56" s="19">
        <v>19950310.280000001</v>
      </c>
    </row>
    <row r="57" spans="1:3" x14ac:dyDescent="0.35">
      <c r="A57" s="4" t="s">
        <v>22</v>
      </c>
      <c r="B57" s="12" t="s">
        <v>26</v>
      </c>
      <c r="C57" s="19">
        <v>5252312.6100000003</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86941.1</v>
      </c>
    </row>
    <row r="61" spans="1:3" x14ac:dyDescent="0.35">
      <c r="A61" s="2"/>
      <c r="B61" s="2"/>
      <c r="C61" s="19"/>
    </row>
    <row r="62" spans="1:3" ht="15.5" x14ac:dyDescent="0.35">
      <c r="A62" s="31" t="s">
        <v>26</v>
      </c>
      <c r="B62" s="31"/>
      <c r="C62" s="19"/>
    </row>
    <row r="63" spans="1:3" x14ac:dyDescent="0.35">
      <c r="A63" s="2"/>
      <c r="B63" s="10" t="s">
        <v>13</v>
      </c>
      <c r="C63" s="19">
        <v>428270760.61000001</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5252312.6100000003</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6F97A-AD14-4409-A805-0F406B254DA0}">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73</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729657.24</v>
      </c>
    </row>
    <row r="10" spans="1:8" x14ac:dyDescent="0.35">
      <c r="A10" s="4" t="s">
        <v>7</v>
      </c>
      <c r="B10" s="2" t="s">
        <v>4</v>
      </c>
      <c r="C10" s="19">
        <v>936610.77</v>
      </c>
    </row>
    <row r="11" spans="1:8" x14ac:dyDescent="0.35">
      <c r="A11" s="4" t="s">
        <v>7</v>
      </c>
      <c r="B11" s="2" t="s">
        <v>5</v>
      </c>
      <c r="C11" s="19">
        <v>1444177.21</v>
      </c>
    </row>
    <row r="12" spans="1:8" ht="29" x14ac:dyDescent="0.35">
      <c r="A12" s="4" t="s">
        <v>7</v>
      </c>
      <c r="B12" s="2" t="s">
        <v>6</v>
      </c>
      <c r="C12" s="19">
        <v>-193917.01</v>
      </c>
    </row>
    <row r="13" spans="1:8" x14ac:dyDescent="0.35">
      <c r="A13" s="4" t="s">
        <v>8</v>
      </c>
      <c r="B13" s="3" t="s">
        <v>2</v>
      </c>
      <c r="C13" s="19">
        <v>2916528.21</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715267.41</v>
      </c>
    </row>
    <row r="17" spans="1:3" x14ac:dyDescent="0.35">
      <c r="A17" s="4" t="s">
        <v>7</v>
      </c>
      <c r="B17" s="2" t="s">
        <v>10</v>
      </c>
      <c r="C17" s="19">
        <v>221343.35999999999</v>
      </c>
    </row>
    <row r="18" spans="1:3" x14ac:dyDescent="0.35">
      <c r="A18" s="4" t="s">
        <v>8</v>
      </c>
      <c r="B18" s="3" t="s">
        <v>12</v>
      </c>
      <c r="C18" s="19">
        <v>936610.77</v>
      </c>
    </row>
    <row r="19" spans="1:3" x14ac:dyDescent="0.35">
      <c r="A19" s="2"/>
      <c r="B19" s="2"/>
      <c r="C19" s="19"/>
    </row>
    <row r="20" spans="1:3" ht="15.5" x14ac:dyDescent="0.35">
      <c r="A20" s="31" t="s">
        <v>11</v>
      </c>
      <c r="B20" s="31"/>
      <c r="C20" s="19"/>
    </row>
    <row r="21" spans="1:3" x14ac:dyDescent="0.35">
      <c r="A21" s="2"/>
      <c r="B21" s="10" t="s">
        <v>13</v>
      </c>
      <c r="C21" s="19">
        <v>15651365.65</v>
      </c>
    </row>
    <row r="22" spans="1:3" x14ac:dyDescent="0.35">
      <c r="A22" s="4" t="s">
        <v>24</v>
      </c>
      <c r="B22" s="10" t="s">
        <v>33</v>
      </c>
      <c r="C22" s="22">
        <v>4.5699999999999998E-2</v>
      </c>
    </row>
    <row r="23" spans="1:3" x14ac:dyDescent="0.35">
      <c r="A23" s="4" t="s">
        <v>8</v>
      </c>
      <c r="B23" s="3" t="s">
        <v>11</v>
      </c>
      <c r="C23" s="19">
        <v>715267.41</v>
      </c>
    </row>
    <row r="24" spans="1:3" x14ac:dyDescent="0.35">
      <c r="A24" s="4"/>
      <c r="B24" s="3"/>
      <c r="C24" s="19"/>
    </row>
    <row r="25" spans="1:3" ht="15.5" x14ac:dyDescent="0.35">
      <c r="A25" s="31" t="s">
        <v>10</v>
      </c>
      <c r="B25" s="31"/>
      <c r="C25" s="19"/>
    </row>
    <row r="26" spans="1:3" x14ac:dyDescent="0.35">
      <c r="A26" s="2"/>
      <c r="B26" s="10" t="s">
        <v>14</v>
      </c>
      <c r="C26" s="19">
        <v>4843399.54</v>
      </c>
    </row>
    <row r="27" spans="1:3" x14ac:dyDescent="0.35">
      <c r="A27" s="4" t="s">
        <v>24</v>
      </c>
      <c r="B27" s="10" t="s">
        <v>33</v>
      </c>
      <c r="C27" s="22">
        <v>4.5699999999999998E-2</v>
      </c>
    </row>
    <row r="28" spans="1:3" x14ac:dyDescent="0.35">
      <c r="A28" s="4" t="s">
        <v>8</v>
      </c>
      <c r="B28" s="3" t="s">
        <v>10</v>
      </c>
      <c r="C28" s="19">
        <v>221343.35999999999</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532782.78</v>
      </c>
    </row>
    <row r="32" spans="1:3" x14ac:dyDescent="0.35">
      <c r="A32" s="4" t="s">
        <v>7</v>
      </c>
      <c r="B32" s="2" t="s">
        <v>16</v>
      </c>
      <c r="C32" s="19">
        <v>911394.43</v>
      </c>
    </row>
    <row r="33" spans="1:3" x14ac:dyDescent="0.35">
      <c r="A33" s="4" t="s">
        <v>8</v>
      </c>
      <c r="B33" s="3" t="s">
        <v>5</v>
      </c>
      <c r="C33" s="19">
        <v>1444177.21</v>
      </c>
    </row>
    <row r="34" spans="1:3" x14ac:dyDescent="0.35">
      <c r="A34" s="2"/>
      <c r="B34" s="2"/>
      <c r="C34" s="19"/>
    </row>
    <row r="35" spans="1:3" ht="15.5" x14ac:dyDescent="0.35">
      <c r="A35" s="31" t="s">
        <v>15</v>
      </c>
      <c r="B35" s="31"/>
      <c r="C35" s="19"/>
    </row>
    <row r="36" spans="1:3" ht="43.5" x14ac:dyDescent="0.35">
      <c r="A36" s="4" t="s">
        <v>17</v>
      </c>
      <c r="B36" s="12" t="s">
        <v>30</v>
      </c>
      <c r="C36" s="19">
        <v>532782.78</v>
      </c>
    </row>
    <row r="37" spans="1:3" x14ac:dyDescent="0.35">
      <c r="A37" s="4"/>
      <c r="B37" s="3"/>
      <c r="C37" s="19"/>
    </row>
    <row r="38" spans="1:3" ht="15.5" x14ac:dyDescent="0.35">
      <c r="A38" s="31" t="s">
        <v>16</v>
      </c>
      <c r="B38" s="31"/>
      <c r="C38" s="19"/>
    </row>
    <row r="39" spans="1:3" x14ac:dyDescent="0.35">
      <c r="A39" s="2"/>
      <c r="B39" s="10" t="s">
        <v>3</v>
      </c>
      <c r="C39" s="19">
        <v>729657.24</v>
      </c>
    </row>
    <row r="40" spans="1:3" x14ac:dyDescent="0.35">
      <c r="A40" s="4" t="s">
        <v>24</v>
      </c>
      <c r="B40" s="10" t="s">
        <v>18</v>
      </c>
      <c r="C40" s="19">
        <v>1.25</v>
      </c>
    </row>
    <row r="41" spans="1:3" x14ac:dyDescent="0.35">
      <c r="A41" s="4" t="s">
        <v>8</v>
      </c>
      <c r="B41" s="3" t="s">
        <v>16</v>
      </c>
      <c r="C41" s="19">
        <v>911394.43</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364237.52</v>
      </c>
    </row>
    <row r="45" spans="1:3" x14ac:dyDescent="0.35">
      <c r="A45" s="4" t="s">
        <v>7</v>
      </c>
      <c r="B45" s="2" t="s">
        <v>21</v>
      </c>
      <c r="C45" s="19">
        <v>-558154.53</v>
      </c>
    </row>
    <row r="46" spans="1:3" ht="29" x14ac:dyDescent="0.35">
      <c r="A46" s="4" t="s">
        <v>8</v>
      </c>
      <c r="B46" s="3" t="s">
        <v>19</v>
      </c>
      <c r="C46" s="19">
        <v>-193917.01</v>
      </c>
    </row>
    <row r="47" spans="1:3" x14ac:dyDescent="0.35">
      <c r="A47" s="2"/>
      <c r="B47" s="2"/>
      <c r="C47" s="19"/>
    </row>
    <row r="48" spans="1:3" ht="15.5" x14ac:dyDescent="0.35">
      <c r="A48" s="31" t="s">
        <v>20</v>
      </c>
      <c r="B48" s="31"/>
      <c r="C48" s="19"/>
    </row>
    <row r="49" spans="1:3" x14ac:dyDescent="0.35">
      <c r="A49" s="2"/>
      <c r="B49" s="12" t="s">
        <v>12</v>
      </c>
      <c r="C49" s="19">
        <v>936610.77</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364237.52</v>
      </c>
    </row>
    <row r="53" spans="1:3" x14ac:dyDescent="0.35">
      <c r="A53" s="4"/>
      <c r="B53" s="3"/>
      <c r="C53" s="19"/>
    </row>
    <row r="54" spans="1:3" ht="15.5" x14ac:dyDescent="0.35">
      <c r="A54" s="31" t="s">
        <v>21</v>
      </c>
      <c r="B54" s="31"/>
      <c r="C54" s="19"/>
    </row>
    <row r="55" spans="1:3" x14ac:dyDescent="0.35">
      <c r="A55" s="2"/>
      <c r="B55" s="10" t="s">
        <v>3</v>
      </c>
      <c r="C55" s="19">
        <v>729657.24</v>
      </c>
    </row>
    <row r="56" spans="1:3" x14ac:dyDescent="0.35">
      <c r="A56" s="4" t="s">
        <v>22</v>
      </c>
      <c r="B56" s="10" t="s">
        <v>23</v>
      </c>
      <c r="C56" s="19">
        <v>1972963.39</v>
      </c>
    </row>
    <row r="57" spans="1:3" x14ac:dyDescent="0.35">
      <c r="A57" s="4" t="s">
        <v>22</v>
      </c>
      <c r="B57" s="12" t="s">
        <v>26</v>
      </c>
      <c r="C57" s="19">
        <v>191948.35</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-558154.53</v>
      </c>
    </row>
    <row r="61" spans="1:3" x14ac:dyDescent="0.35">
      <c r="A61" s="2"/>
      <c r="B61" s="2"/>
      <c r="C61" s="19"/>
    </row>
    <row r="62" spans="1:3" ht="15.5" x14ac:dyDescent="0.35">
      <c r="A62" s="31" t="s">
        <v>26</v>
      </c>
      <c r="B62" s="31"/>
      <c r="C62" s="19"/>
    </row>
    <row r="63" spans="1:3" x14ac:dyDescent="0.35">
      <c r="A63" s="2"/>
      <c r="B63" s="10" t="s">
        <v>13</v>
      </c>
      <c r="C63" s="19">
        <v>15651365.65</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191948.35</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671D1-CED4-4AB9-881C-C7EFC7D12309}">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56</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8487893.5999999996</v>
      </c>
    </row>
    <row r="10" spans="1:8" x14ac:dyDescent="0.35">
      <c r="A10" s="4" t="s">
        <v>7</v>
      </c>
      <c r="B10" s="2" t="s">
        <v>4</v>
      </c>
      <c r="C10" s="19">
        <v>6345582.3200000003</v>
      </c>
    </row>
    <row r="11" spans="1:8" x14ac:dyDescent="0.35">
      <c r="A11" s="4" t="s">
        <v>7</v>
      </c>
      <c r="B11" s="2" t="s">
        <v>5</v>
      </c>
      <c r="C11" s="19">
        <v>10601990.24</v>
      </c>
    </row>
    <row r="12" spans="1:8" ht="29" x14ac:dyDescent="0.35">
      <c r="A12" s="4" t="s">
        <v>7</v>
      </c>
      <c r="B12" s="2" t="s">
        <v>6</v>
      </c>
      <c r="C12" s="19">
        <v>3275792.4</v>
      </c>
    </row>
    <row r="13" spans="1:8" x14ac:dyDescent="0.35">
      <c r="A13" s="4" t="s">
        <v>8</v>
      </c>
      <c r="B13" s="3" t="s">
        <v>2</v>
      </c>
      <c r="C13" s="19">
        <v>28711258.559999999</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4947636.99</v>
      </c>
    </row>
    <row r="17" spans="1:3" x14ac:dyDescent="0.35">
      <c r="A17" s="4" t="s">
        <v>7</v>
      </c>
      <c r="B17" s="2" t="s">
        <v>10</v>
      </c>
      <c r="C17" s="19">
        <v>1397945.33</v>
      </c>
    </row>
    <row r="18" spans="1:3" x14ac:dyDescent="0.35">
      <c r="A18" s="4" t="s">
        <v>8</v>
      </c>
      <c r="B18" s="3" t="s">
        <v>12</v>
      </c>
      <c r="C18" s="19">
        <v>6345582.3200000003</v>
      </c>
    </row>
    <row r="19" spans="1:3" x14ac:dyDescent="0.35">
      <c r="A19" s="2"/>
      <c r="B19" s="2"/>
      <c r="C19" s="19"/>
    </row>
    <row r="20" spans="1:3" ht="15.5" x14ac:dyDescent="0.35">
      <c r="A20" s="31" t="s">
        <v>11</v>
      </c>
      <c r="B20" s="31"/>
      <c r="C20" s="19"/>
    </row>
    <row r="21" spans="1:3" x14ac:dyDescent="0.35">
      <c r="A21" s="2"/>
      <c r="B21" s="10" t="s">
        <v>13</v>
      </c>
      <c r="C21" s="19">
        <v>108263391.52</v>
      </c>
    </row>
    <row r="22" spans="1:3" x14ac:dyDescent="0.35">
      <c r="A22" s="4" t="s">
        <v>24</v>
      </c>
      <c r="B22" s="10" t="s">
        <v>33</v>
      </c>
      <c r="C22" s="22">
        <v>4.5699999999999998E-2</v>
      </c>
    </row>
    <row r="23" spans="1:3" x14ac:dyDescent="0.35">
      <c r="A23" s="4" t="s">
        <v>8</v>
      </c>
      <c r="B23" s="3" t="s">
        <v>11</v>
      </c>
      <c r="C23" s="19">
        <v>4947636.99</v>
      </c>
    </row>
    <row r="24" spans="1:3" x14ac:dyDescent="0.35">
      <c r="A24" s="4"/>
      <c r="B24" s="3"/>
      <c r="C24" s="19"/>
    </row>
    <row r="25" spans="1:3" ht="15.5" x14ac:dyDescent="0.35">
      <c r="A25" s="31" t="s">
        <v>10</v>
      </c>
      <c r="B25" s="31"/>
      <c r="C25" s="19"/>
    </row>
    <row r="26" spans="1:3" x14ac:dyDescent="0.35">
      <c r="A26" s="2"/>
      <c r="B26" s="10" t="s">
        <v>14</v>
      </c>
      <c r="C26" s="19">
        <v>30589613.309999999</v>
      </c>
    </row>
    <row r="27" spans="1:3" x14ac:dyDescent="0.35">
      <c r="A27" s="4" t="s">
        <v>24</v>
      </c>
      <c r="B27" s="10" t="s">
        <v>33</v>
      </c>
      <c r="C27" s="22">
        <v>4.5699999999999998E-2</v>
      </c>
    </row>
    <row r="28" spans="1:3" x14ac:dyDescent="0.35">
      <c r="A28" s="4" t="s">
        <v>8</v>
      </c>
      <c r="B28" s="3" t="s">
        <v>10</v>
      </c>
      <c r="C28" s="19">
        <v>1397945.33</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10601990.24</v>
      </c>
    </row>
    <row r="33" spans="1:3" x14ac:dyDescent="0.35">
      <c r="A33" s="4" t="s">
        <v>8</v>
      </c>
      <c r="B33" s="3" t="s">
        <v>5</v>
      </c>
      <c r="C33" s="19">
        <v>10601990.24</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8487893.5999999996</v>
      </c>
    </row>
    <row r="40" spans="1:3" x14ac:dyDescent="0.35">
      <c r="A40" s="4" t="s">
        <v>24</v>
      </c>
      <c r="B40" s="10" t="s">
        <v>18</v>
      </c>
      <c r="C40" s="19">
        <v>1.25</v>
      </c>
    </row>
    <row r="41" spans="1:3" x14ac:dyDescent="0.35">
      <c r="A41" s="4" t="s">
        <v>8</v>
      </c>
      <c r="B41" s="3" t="s">
        <v>16</v>
      </c>
      <c r="C41" s="19">
        <v>10601990.24</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2467726.46</v>
      </c>
    </row>
    <row r="45" spans="1:3" x14ac:dyDescent="0.35">
      <c r="A45" s="4" t="s">
        <v>7</v>
      </c>
      <c r="B45" s="2" t="s">
        <v>21</v>
      </c>
      <c r="C45" s="19">
        <v>808065.94</v>
      </c>
    </row>
    <row r="46" spans="1:3" ht="29" x14ac:dyDescent="0.35">
      <c r="A46" s="4" t="s">
        <v>8</v>
      </c>
      <c r="B46" s="3" t="s">
        <v>19</v>
      </c>
      <c r="C46" s="19">
        <v>3275792.4</v>
      </c>
    </row>
    <row r="47" spans="1:3" x14ac:dyDescent="0.35">
      <c r="A47" s="2"/>
      <c r="B47" s="2"/>
      <c r="C47" s="19"/>
    </row>
    <row r="48" spans="1:3" ht="15.5" x14ac:dyDescent="0.35">
      <c r="A48" s="31" t="s">
        <v>20</v>
      </c>
      <c r="B48" s="31"/>
      <c r="C48" s="19"/>
    </row>
    <row r="49" spans="1:3" x14ac:dyDescent="0.35">
      <c r="A49" s="2"/>
      <c r="B49" s="12" t="s">
        <v>12</v>
      </c>
      <c r="C49" s="19">
        <v>6345582.3200000003</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2467726.46</v>
      </c>
    </row>
    <row r="53" spans="1:3" x14ac:dyDescent="0.35">
      <c r="A53" s="4"/>
      <c r="B53" s="3"/>
      <c r="C53" s="19"/>
    </row>
    <row r="54" spans="1:3" ht="15.5" x14ac:dyDescent="0.35">
      <c r="A54" s="31" t="s">
        <v>21</v>
      </c>
      <c r="B54" s="31"/>
      <c r="C54" s="19"/>
    </row>
    <row r="55" spans="1:3" x14ac:dyDescent="0.35">
      <c r="A55" s="2"/>
      <c r="B55" s="10" t="s">
        <v>3</v>
      </c>
      <c r="C55" s="19">
        <v>8487893.5999999996</v>
      </c>
    </row>
    <row r="56" spans="1:3" x14ac:dyDescent="0.35">
      <c r="A56" s="4" t="s">
        <v>22</v>
      </c>
      <c r="B56" s="10" t="s">
        <v>23</v>
      </c>
      <c r="C56" s="19">
        <v>5082267.5199999996</v>
      </c>
    </row>
    <row r="57" spans="1:3" x14ac:dyDescent="0.35">
      <c r="A57" s="4" t="s">
        <v>22</v>
      </c>
      <c r="B57" s="12" t="s">
        <v>26</v>
      </c>
      <c r="C57" s="19">
        <v>1327742.23</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808065.94</v>
      </c>
    </row>
    <row r="61" spans="1:3" x14ac:dyDescent="0.35">
      <c r="A61" s="2"/>
      <c r="B61" s="2"/>
      <c r="C61" s="19"/>
    </row>
    <row r="62" spans="1:3" ht="15.5" x14ac:dyDescent="0.35">
      <c r="A62" s="31" t="s">
        <v>26</v>
      </c>
      <c r="B62" s="31"/>
      <c r="C62" s="19"/>
    </row>
    <row r="63" spans="1:3" x14ac:dyDescent="0.35">
      <c r="A63" s="2"/>
      <c r="B63" s="10" t="s">
        <v>13</v>
      </c>
      <c r="C63" s="19">
        <v>108263391.52</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1327742.23</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47135-E0BF-4F46-A39D-D6FF490C8052}">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43</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707810.77</v>
      </c>
    </row>
    <row r="10" spans="1:8" x14ac:dyDescent="0.35">
      <c r="A10" s="4" t="s">
        <v>7</v>
      </c>
      <c r="B10" s="2" t="s">
        <v>4</v>
      </c>
      <c r="C10" s="19">
        <v>1337774.07</v>
      </c>
    </row>
    <row r="11" spans="1:8" x14ac:dyDescent="0.35">
      <c r="A11" s="4" t="s">
        <v>7</v>
      </c>
      <c r="B11" s="2" t="s">
        <v>5</v>
      </c>
      <c r="C11" s="19">
        <v>884106.62</v>
      </c>
    </row>
    <row r="12" spans="1:8" ht="29" x14ac:dyDescent="0.35">
      <c r="A12" s="4" t="s">
        <v>7</v>
      </c>
      <c r="B12" s="2" t="s">
        <v>6</v>
      </c>
      <c r="C12" s="19">
        <v>147961.22</v>
      </c>
    </row>
    <row r="13" spans="1:8" x14ac:dyDescent="0.35">
      <c r="A13" s="4" t="s">
        <v>8</v>
      </c>
      <c r="B13" s="3" t="s">
        <v>2</v>
      </c>
      <c r="C13" s="19">
        <v>3077652.68</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1337774.07</v>
      </c>
    </row>
    <row r="17" spans="1:3" x14ac:dyDescent="0.35">
      <c r="A17" s="4" t="s">
        <v>7</v>
      </c>
      <c r="B17" s="2" t="s">
        <v>10</v>
      </c>
      <c r="C17" s="19">
        <v>0</v>
      </c>
    </row>
    <row r="18" spans="1:3" x14ac:dyDescent="0.35">
      <c r="A18" s="4" t="s">
        <v>8</v>
      </c>
      <c r="B18" s="3" t="s">
        <v>12</v>
      </c>
      <c r="C18" s="19">
        <v>1337774.07</v>
      </c>
    </row>
    <row r="19" spans="1:3" x14ac:dyDescent="0.35">
      <c r="A19" s="2"/>
      <c r="B19" s="2"/>
      <c r="C19" s="19"/>
    </row>
    <row r="20" spans="1:3" ht="15.5" x14ac:dyDescent="0.35">
      <c r="A20" s="31" t="s">
        <v>11</v>
      </c>
      <c r="B20" s="31"/>
      <c r="C20" s="19"/>
    </row>
    <row r="21" spans="1:3" x14ac:dyDescent="0.35">
      <c r="A21" s="2"/>
      <c r="B21" s="10" t="s">
        <v>13</v>
      </c>
      <c r="C21" s="19">
        <v>29272955.57</v>
      </c>
    </row>
    <row r="22" spans="1:3" x14ac:dyDescent="0.35">
      <c r="A22" s="4" t="s">
        <v>24</v>
      </c>
      <c r="B22" s="10" t="s">
        <v>33</v>
      </c>
      <c r="C22" s="22">
        <v>4.5699999999999998E-2</v>
      </c>
    </row>
    <row r="23" spans="1:3" x14ac:dyDescent="0.35">
      <c r="A23" s="4" t="s">
        <v>8</v>
      </c>
      <c r="B23" s="3" t="s">
        <v>11</v>
      </c>
      <c r="C23" s="19">
        <v>1337774.07</v>
      </c>
    </row>
    <row r="24" spans="1:3" x14ac:dyDescent="0.35">
      <c r="A24" s="4"/>
      <c r="B24" s="3"/>
      <c r="C24" s="19"/>
    </row>
    <row r="25" spans="1:3" ht="15.5" x14ac:dyDescent="0.35">
      <c r="A25" s="31" t="s">
        <v>10</v>
      </c>
      <c r="B25" s="31"/>
      <c r="C25" s="19"/>
    </row>
    <row r="26" spans="1:3" x14ac:dyDescent="0.35">
      <c r="A26" s="2"/>
      <c r="B26" s="10" t="s">
        <v>14</v>
      </c>
      <c r="C26" s="19">
        <v>0</v>
      </c>
    </row>
    <row r="27" spans="1:3" x14ac:dyDescent="0.35">
      <c r="A27" s="4" t="s">
        <v>24</v>
      </c>
      <c r="B27" s="10" t="s">
        <v>33</v>
      </c>
      <c r="C27" s="22">
        <v>4.5699999999999998E-2</v>
      </c>
    </row>
    <row r="28" spans="1:3" x14ac:dyDescent="0.35">
      <c r="A28" s="4" t="s">
        <v>8</v>
      </c>
      <c r="B28" s="3" t="s">
        <v>10</v>
      </c>
      <c r="C28" s="19">
        <v>0</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884106.62</v>
      </c>
    </row>
    <row r="33" spans="1:3" x14ac:dyDescent="0.35">
      <c r="A33" s="4" t="s">
        <v>8</v>
      </c>
      <c r="B33" s="3" t="s">
        <v>5</v>
      </c>
      <c r="C33" s="19">
        <v>884106.62</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707810.77</v>
      </c>
    </row>
    <row r="40" spans="1:3" x14ac:dyDescent="0.35">
      <c r="A40" s="4" t="s">
        <v>24</v>
      </c>
      <c r="B40" s="10" t="s">
        <v>18</v>
      </c>
      <c r="C40" s="19">
        <v>1.25</v>
      </c>
    </row>
    <row r="41" spans="1:3" x14ac:dyDescent="0.35">
      <c r="A41" s="4" t="s">
        <v>8</v>
      </c>
      <c r="B41" s="3" t="s">
        <v>16</v>
      </c>
      <c r="C41" s="19">
        <v>884106.62</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520245.47</v>
      </c>
    </row>
    <row r="45" spans="1:3" x14ac:dyDescent="0.35">
      <c r="A45" s="4" t="s">
        <v>7</v>
      </c>
      <c r="B45" s="2" t="s">
        <v>21</v>
      </c>
      <c r="C45" s="19">
        <v>-372284.25</v>
      </c>
    </row>
    <row r="46" spans="1:3" ht="29" x14ac:dyDescent="0.35">
      <c r="A46" s="4" t="s">
        <v>8</v>
      </c>
      <c r="B46" s="3" t="s">
        <v>19</v>
      </c>
      <c r="C46" s="19">
        <v>147961.22</v>
      </c>
    </row>
    <row r="47" spans="1:3" x14ac:dyDescent="0.35">
      <c r="A47" s="2"/>
      <c r="B47" s="2"/>
      <c r="C47" s="19"/>
    </row>
    <row r="48" spans="1:3" ht="15.5" x14ac:dyDescent="0.35">
      <c r="A48" s="31" t="s">
        <v>20</v>
      </c>
      <c r="B48" s="31"/>
      <c r="C48" s="19"/>
    </row>
    <row r="49" spans="1:3" x14ac:dyDescent="0.35">
      <c r="A49" s="2"/>
      <c r="B49" s="12" t="s">
        <v>12</v>
      </c>
      <c r="C49" s="19">
        <v>1337774.07</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520245.47</v>
      </c>
    </row>
    <row r="53" spans="1:3" x14ac:dyDescent="0.35">
      <c r="A53" s="4"/>
      <c r="B53" s="3"/>
      <c r="C53" s="19"/>
    </row>
    <row r="54" spans="1:3" ht="15.5" x14ac:dyDescent="0.35">
      <c r="A54" s="31" t="s">
        <v>21</v>
      </c>
      <c r="B54" s="31"/>
      <c r="C54" s="19"/>
    </row>
    <row r="55" spans="1:3" x14ac:dyDescent="0.35">
      <c r="A55" s="2"/>
      <c r="B55" s="10" t="s">
        <v>3</v>
      </c>
      <c r="C55" s="19">
        <v>707810.77</v>
      </c>
    </row>
    <row r="56" spans="1:3" x14ac:dyDescent="0.35">
      <c r="A56" s="4" t="s">
        <v>22</v>
      </c>
      <c r="B56" s="10" t="s">
        <v>23</v>
      </c>
      <c r="C56" s="19">
        <v>1306109.6100000001</v>
      </c>
    </row>
    <row r="57" spans="1:3" x14ac:dyDescent="0.35">
      <c r="A57" s="4" t="s">
        <v>22</v>
      </c>
      <c r="B57" s="12" t="s">
        <v>26</v>
      </c>
      <c r="C57" s="19">
        <v>359003.53</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-372284.25</v>
      </c>
    </row>
    <row r="61" spans="1:3" x14ac:dyDescent="0.35">
      <c r="A61" s="2"/>
      <c r="B61" s="2"/>
      <c r="C61" s="19"/>
    </row>
    <row r="62" spans="1:3" ht="15.5" x14ac:dyDescent="0.35">
      <c r="A62" s="31" t="s">
        <v>26</v>
      </c>
      <c r="B62" s="31"/>
      <c r="C62" s="19"/>
    </row>
    <row r="63" spans="1:3" x14ac:dyDescent="0.35">
      <c r="A63" s="2"/>
      <c r="B63" s="10" t="s">
        <v>13</v>
      </c>
      <c r="C63" s="19">
        <v>29272955.57</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359003.53</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91EAE-F19F-4DE5-A03A-76687B87AB7C}">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44</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633248.02</v>
      </c>
    </row>
    <row r="10" spans="1:8" x14ac:dyDescent="0.35">
      <c r="A10" s="4" t="s">
        <v>7</v>
      </c>
      <c r="B10" s="2" t="s">
        <v>4</v>
      </c>
      <c r="C10" s="19">
        <v>1609285.52</v>
      </c>
    </row>
    <row r="11" spans="1:8" x14ac:dyDescent="0.35">
      <c r="A11" s="4" t="s">
        <v>7</v>
      </c>
      <c r="B11" s="2" t="s">
        <v>5</v>
      </c>
      <c r="C11" s="19">
        <v>790972.37</v>
      </c>
    </row>
    <row r="12" spans="1:8" ht="29" x14ac:dyDescent="0.35">
      <c r="A12" s="4" t="s">
        <v>7</v>
      </c>
      <c r="B12" s="2" t="s">
        <v>6</v>
      </c>
      <c r="C12" s="19">
        <v>149952.6</v>
      </c>
    </row>
    <row r="13" spans="1:8" x14ac:dyDescent="0.35">
      <c r="A13" s="4" t="s">
        <v>8</v>
      </c>
      <c r="B13" s="3" t="s">
        <v>2</v>
      </c>
      <c r="C13" s="19">
        <v>3183458.5</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1609284.64</v>
      </c>
    </row>
    <row r="17" spans="1:3" x14ac:dyDescent="0.35">
      <c r="A17" s="4" t="s">
        <v>7</v>
      </c>
      <c r="B17" s="2" t="s">
        <v>10</v>
      </c>
      <c r="C17" s="19">
        <v>0.88</v>
      </c>
    </row>
    <row r="18" spans="1:3" x14ac:dyDescent="0.35">
      <c r="A18" s="4" t="s">
        <v>8</v>
      </c>
      <c r="B18" s="3" t="s">
        <v>12</v>
      </c>
      <c r="C18" s="19">
        <v>1609285.52</v>
      </c>
    </row>
    <row r="19" spans="1:3" x14ac:dyDescent="0.35">
      <c r="A19" s="2"/>
      <c r="B19" s="2"/>
      <c r="C19" s="19"/>
    </row>
    <row r="20" spans="1:3" ht="15.5" x14ac:dyDescent="0.35">
      <c r="A20" s="31" t="s">
        <v>11</v>
      </c>
      <c r="B20" s="31"/>
      <c r="C20" s="19"/>
    </row>
    <row r="21" spans="1:3" x14ac:dyDescent="0.35">
      <c r="A21" s="2"/>
      <c r="B21" s="10" t="s">
        <v>13</v>
      </c>
      <c r="C21" s="19">
        <v>35214105.969999999</v>
      </c>
    </row>
    <row r="22" spans="1:3" x14ac:dyDescent="0.35">
      <c r="A22" s="4" t="s">
        <v>24</v>
      </c>
      <c r="B22" s="10" t="s">
        <v>33</v>
      </c>
      <c r="C22" s="22">
        <v>4.5699999999999998E-2</v>
      </c>
    </row>
    <row r="23" spans="1:3" x14ac:dyDescent="0.35">
      <c r="A23" s="4" t="s">
        <v>8</v>
      </c>
      <c r="B23" s="3" t="s">
        <v>11</v>
      </c>
      <c r="C23" s="19">
        <v>1609284.64</v>
      </c>
    </row>
    <row r="24" spans="1:3" x14ac:dyDescent="0.35">
      <c r="A24" s="4"/>
      <c r="B24" s="3"/>
      <c r="C24" s="19"/>
    </row>
    <row r="25" spans="1:3" ht="15.5" x14ac:dyDescent="0.35">
      <c r="A25" s="31" t="s">
        <v>10</v>
      </c>
      <c r="B25" s="31"/>
      <c r="C25" s="19"/>
    </row>
    <row r="26" spans="1:3" x14ac:dyDescent="0.35">
      <c r="A26" s="2"/>
      <c r="B26" s="10" t="s">
        <v>14</v>
      </c>
      <c r="C26" s="19">
        <v>19.149999999999999</v>
      </c>
    </row>
    <row r="27" spans="1:3" x14ac:dyDescent="0.35">
      <c r="A27" s="4" t="s">
        <v>24</v>
      </c>
      <c r="B27" s="10" t="s">
        <v>33</v>
      </c>
      <c r="C27" s="22">
        <v>4.5699999999999998E-2</v>
      </c>
    </row>
    <row r="28" spans="1:3" x14ac:dyDescent="0.35">
      <c r="A28" s="4" t="s">
        <v>8</v>
      </c>
      <c r="B28" s="3" t="s">
        <v>10</v>
      </c>
      <c r="C28" s="19">
        <v>0.88</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790972.37</v>
      </c>
    </row>
    <row r="33" spans="1:3" x14ac:dyDescent="0.35">
      <c r="A33" s="4" t="s">
        <v>8</v>
      </c>
      <c r="B33" s="3" t="s">
        <v>5</v>
      </c>
      <c r="C33" s="19">
        <v>790972.37</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633248.02</v>
      </c>
    </row>
    <row r="40" spans="1:3" x14ac:dyDescent="0.35">
      <c r="A40" s="4" t="s">
        <v>24</v>
      </c>
      <c r="B40" s="10" t="s">
        <v>18</v>
      </c>
      <c r="C40" s="19">
        <v>1.25</v>
      </c>
    </row>
    <row r="41" spans="1:3" x14ac:dyDescent="0.35">
      <c r="A41" s="4" t="s">
        <v>8</v>
      </c>
      <c r="B41" s="3" t="s">
        <v>16</v>
      </c>
      <c r="C41" s="19">
        <v>790972.37</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625833.26</v>
      </c>
    </row>
    <row r="45" spans="1:3" x14ac:dyDescent="0.35">
      <c r="A45" s="4" t="s">
        <v>7</v>
      </c>
      <c r="B45" s="2" t="s">
        <v>21</v>
      </c>
      <c r="C45" s="19">
        <v>-475880.66</v>
      </c>
    </row>
    <row r="46" spans="1:3" ht="29" x14ac:dyDescent="0.35">
      <c r="A46" s="4" t="s">
        <v>8</v>
      </c>
      <c r="B46" s="3" t="s">
        <v>19</v>
      </c>
      <c r="C46" s="19">
        <v>149952.6</v>
      </c>
    </row>
    <row r="47" spans="1:3" x14ac:dyDescent="0.35">
      <c r="A47" s="2"/>
      <c r="B47" s="2"/>
      <c r="C47" s="19"/>
    </row>
    <row r="48" spans="1:3" ht="15.5" x14ac:dyDescent="0.35">
      <c r="A48" s="31" t="s">
        <v>20</v>
      </c>
      <c r="B48" s="31"/>
      <c r="C48" s="19"/>
    </row>
    <row r="49" spans="1:3" x14ac:dyDescent="0.35">
      <c r="A49" s="2"/>
      <c r="B49" s="12" t="s">
        <v>12</v>
      </c>
      <c r="C49" s="19">
        <v>1609285.52</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625833.26</v>
      </c>
    </row>
    <row r="53" spans="1:3" x14ac:dyDescent="0.35">
      <c r="A53" s="4"/>
      <c r="B53" s="3"/>
      <c r="C53" s="19"/>
    </row>
    <row r="54" spans="1:3" ht="15.5" x14ac:dyDescent="0.35">
      <c r="A54" s="31" t="s">
        <v>21</v>
      </c>
      <c r="B54" s="31"/>
      <c r="C54" s="19"/>
    </row>
    <row r="55" spans="1:3" x14ac:dyDescent="0.35">
      <c r="A55" s="2"/>
      <c r="B55" s="10" t="s">
        <v>3</v>
      </c>
      <c r="C55" s="19">
        <v>633248.02</v>
      </c>
    </row>
    <row r="56" spans="1:3" x14ac:dyDescent="0.35">
      <c r="A56" s="4" t="s">
        <v>22</v>
      </c>
      <c r="B56" s="10" t="s">
        <v>23</v>
      </c>
      <c r="C56" s="19">
        <v>1425075.36</v>
      </c>
    </row>
    <row r="57" spans="1:3" x14ac:dyDescent="0.35">
      <c r="A57" s="4" t="s">
        <v>22</v>
      </c>
      <c r="B57" s="12" t="s">
        <v>26</v>
      </c>
      <c r="C57" s="19">
        <v>431865.8</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-475880.66</v>
      </c>
    </row>
    <row r="61" spans="1:3" x14ac:dyDescent="0.35">
      <c r="A61" s="2"/>
      <c r="B61" s="2"/>
      <c r="C61" s="19"/>
    </row>
    <row r="62" spans="1:3" ht="15.5" x14ac:dyDescent="0.35">
      <c r="A62" s="31" t="s">
        <v>26</v>
      </c>
      <c r="B62" s="31"/>
      <c r="C62" s="19"/>
    </row>
    <row r="63" spans="1:3" x14ac:dyDescent="0.35">
      <c r="A63" s="2"/>
      <c r="B63" s="10" t="s">
        <v>13</v>
      </c>
      <c r="C63" s="19">
        <v>35214105.969999999</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431865.8</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C5ADC-59D6-4E6D-94C6-995E573C4468}">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57</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1781899.03</v>
      </c>
    </row>
    <row r="10" spans="1:8" x14ac:dyDescent="0.35">
      <c r="A10" s="4" t="s">
        <v>7</v>
      </c>
      <c r="B10" s="2" t="s">
        <v>4</v>
      </c>
      <c r="C10" s="19">
        <v>1270420.3500000001</v>
      </c>
    </row>
    <row r="11" spans="1:8" x14ac:dyDescent="0.35">
      <c r="A11" s="4" t="s">
        <v>7</v>
      </c>
      <c r="B11" s="2" t="s">
        <v>5</v>
      </c>
      <c r="C11" s="19">
        <v>2225720.1800000002</v>
      </c>
    </row>
    <row r="12" spans="1:8" ht="29" x14ac:dyDescent="0.35">
      <c r="A12" s="4" t="s">
        <v>7</v>
      </c>
      <c r="B12" s="2" t="s">
        <v>6</v>
      </c>
      <c r="C12" s="19">
        <v>605883.32999999996</v>
      </c>
    </row>
    <row r="13" spans="1:8" x14ac:dyDescent="0.35">
      <c r="A13" s="4" t="s">
        <v>8</v>
      </c>
      <c r="B13" s="3" t="s">
        <v>2</v>
      </c>
      <c r="C13" s="19">
        <v>5883922.8899999997</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1042021.7</v>
      </c>
    </row>
    <row r="17" spans="1:3" x14ac:dyDescent="0.35">
      <c r="A17" s="4" t="s">
        <v>7</v>
      </c>
      <c r="B17" s="2" t="s">
        <v>10</v>
      </c>
      <c r="C17" s="19">
        <v>228398.65</v>
      </c>
    </row>
    <row r="18" spans="1:3" x14ac:dyDescent="0.35">
      <c r="A18" s="4" t="s">
        <v>8</v>
      </c>
      <c r="B18" s="3" t="s">
        <v>12</v>
      </c>
      <c r="C18" s="19">
        <v>1270420.3500000001</v>
      </c>
    </row>
    <row r="19" spans="1:3" x14ac:dyDescent="0.35">
      <c r="A19" s="2"/>
      <c r="B19" s="2"/>
      <c r="C19" s="19"/>
    </row>
    <row r="20" spans="1:3" ht="15.5" x14ac:dyDescent="0.35">
      <c r="A20" s="31" t="s">
        <v>11</v>
      </c>
      <c r="B20" s="31"/>
      <c r="C20" s="19"/>
    </row>
    <row r="21" spans="1:3" x14ac:dyDescent="0.35">
      <c r="A21" s="2"/>
      <c r="B21" s="10" t="s">
        <v>13</v>
      </c>
      <c r="C21" s="19">
        <v>22801350.07</v>
      </c>
    </row>
    <row r="22" spans="1:3" x14ac:dyDescent="0.35">
      <c r="A22" s="4" t="s">
        <v>24</v>
      </c>
      <c r="B22" s="10" t="s">
        <v>33</v>
      </c>
      <c r="C22" s="22">
        <v>4.5699999999999998E-2</v>
      </c>
    </row>
    <row r="23" spans="1:3" x14ac:dyDescent="0.35">
      <c r="A23" s="4" t="s">
        <v>8</v>
      </c>
      <c r="B23" s="3" t="s">
        <v>11</v>
      </c>
      <c r="C23" s="19">
        <v>1042021.7</v>
      </c>
    </row>
    <row r="24" spans="1:3" x14ac:dyDescent="0.35">
      <c r="A24" s="4"/>
      <c r="B24" s="3"/>
      <c r="C24" s="19"/>
    </row>
    <row r="25" spans="1:3" ht="15.5" x14ac:dyDescent="0.35">
      <c r="A25" s="31" t="s">
        <v>10</v>
      </c>
      <c r="B25" s="31"/>
      <c r="C25" s="19"/>
    </row>
    <row r="26" spans="1:3" x14ac:dyDescent="0.35">
      <c r="A26" s="2"/>
      <c r="B26" s="10" t="s">
        <v>14</v>
      </c>
      <c r="C26" s="19">
        <v>4997782.3600000003</v>
      </c>
    </row>
    <row r="27" spans="1:3" x14ac:dyDescent="0.35">
      <c r="A27" s="4" t="s">
        <v>24</v>
      </c>
      <c r="B27" s="10" t="s">
        <v>33</v>
      </c>
      <c r="C27" s="22">
        <v>4.5699999999999998E-2</v>
      </c>
    </row>
    <row r="28" spans="1:3" x14ac:dyDescent="0.35">
      <c r="A28" s="4" t="s">
        <v>8</v>
      </c>
      <c r="B28" s="3" t="s">
        <v>10</v>
      </c>
      <c r="C28" s="19">
        <v>228398.65</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2225720.1800000002</v>
      </c>
    </row>
    <row r="33" spans="1:3" x14ac:dyDescent="0.35">
      <c r="A33" s="4" t="s">
        <v>8</v>
      </c>
      <c r="B33" s="3" t="s">
        <v>5</v>
      </c>
      <c r="C33" s="19">
        <v>2225720.1800000002</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1781899.03</v>
      </c>
    </row>
    <row r="40" spans="1:3" x14ac:dyDescent="0.35">
      <c r="A40" s="4" t="s">
        <v>24</v>
      </c>
      <c r="B40" s="10" t="s">
        <v>18</v>
      </c>
      <c r="C40" s="19">
        <v>1.25</v>
      </c>
    </row>
    <row r="41" spans="1:3" x14ac:dyDescent="0.35">
      <c r="A41" s="4" t="s">
        <v>8</v>
      </c>
      <c r="B41" s="3" t="s">
        <v>16</v>
      </c>
      <c r="C41" s="19">
        <v>2225720.1800000002</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494052.36</v>
      </c>
    </row>
    <row r="45" spans="1:3" x14ac:dyDescent="0.35">
      <c r="A45" s="4" t="s">
        <v>7</v>
      </c>
      <c r="B45" s="2" t="s">
        <v>21</v>
      </c>
      <c r="C45" s="19">
        <v>111830.97</v>
      </c>
    </row>
    <row r="46" spans="1:3" ht="29" x14ac:dyDescent="0.35">
      <c r="A46" s="4" t="s">
        <v>8</v>
      </c>
      <c r="B46" s="3" t="s">
        <v>19</v>
      </c>
      <c r="C46" s="19">
        <v>605883.32999999996</v>
      </c>
    </row>
    <row r="47" spans="1:3" x14ac:dyDescent="0.35">
      <c r="A47" s="2"/>
      <c r="B47" s="2"/>
      <c r="C47" s="19"/>
    </row>
    <row r="48" spans="1:3" ht="15.5" x14ac:dyDescent="0.35">
      <c r="A48" s="31" t="s">
        <v>20</v>
      </c>
      <c r="B48" s="31"/>
      <c r="C48" s="19"/>
    </row>
    <row r="49" spans="1:3" x14ac:dyDescent="0.35">
      <c r="A49" s="2"/>
      <c r="B49" s="12" t="s">
        <v>12</v>
      </c>
      <c r="C49" s="19">
        <v>1270420.3500000001</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494052.36</v>
      </c>
    </row>
    <row r="53" spans="1:3" x14ac:dyDescent="0.35">
      <c r="A53" s="4"/>
      <c r="B53" s="3"/>
      <c r="C53" s="19"/>
    </row>
    <row r="54" spans="1:3" ht="15.5" x14ac:dyDescent="0.35">
      <c r="A54" s="31" t="s">
        <v>21</v>
      </c>
      <c r="B54" s="31"/>
      <c r="C54" s="19"/>
    </row>
    <row r="55" spans="1:3" x14ac:dyDescent="0.35">
      <c r="A55" s="2"/>
      <c r="B55" s="10" t="s">
        <v>3</v>
      </c>
      <c r="C55" s="19">
        <v>1781899.03</v>
      </c>
    </row>
    <row r="56" spans="1:3" x14ac:dyDescent="0.35">
      <c r="A56" s="4" t="s">
        <v>22</v>
      </c>
      <c r="B56" s="10" t="s">
        <v>23</v>
      </c>
      <c r="C56" s="19">
        <v>1214697.9099999999</v>
      </c>
    </row>
    <row r="57" spans="1:3" x14ac:dyDescent="0.35">
      <c r="A57" s="4" t="s">
        <v>22</v>
      </c>
      <c r="B57" s="12" t="s">
        <v>26</v>
      </c>
      <c r="C57" s="19">
        <v>279635.76</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111830.97</v>
      </c>
    </row>
    <row r="61" spans="1:3" x14ac:dyDescent="0.35">
      <c r="A61" s="2"/>
      <c r="B61" s="2"/>
      <c r="C61" s="19"/>
    </row>
    <row r="62" spans="1:3" ht="15.5" x14ac:dyDescent="0.35">
      <c r="A62" s="31" t="s">
        <v>26</v>
      </c>
      <c r="B62" s="31"/>
      <c r="C62" s="19"/>
    </row>
    <row r="63" spans="1:3" x14ac:dyDescent="0.35">
      <c r="A63" s="2"/>
      <c r="B63" s="10" t="s">
        <v>13</v>
      </c>
      <c r="C63" s="19">
        <v>22801350.07</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279635.76</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68A1-8653-4F07-A1A2-016E777F3D4C}">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45</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12966337.539999999</v>
      </c>
    </row>
    <row r="10" spans="1:8" x14ac:dyDescent="0.35">
      <c r="A10" s="4" t="s">
        <v>7</v>
      </c>
      <c r="B10" s="2" t="s">
        <v>4</v>
      </c>
      <c r="C10" s="19">
        <v>31973430.82</v>
      </c>
    </row>
    <row r="11" spans="1:8" x14ac:dyDescent="0.35">
      <c r="A11" s="4" t="s">
        <v>7</v>
      </c>
      <c r="B11" s="2" t="s">
        <v>5</v>
      </c>
      <c r="C11" s="19">
        <v>16195889.16</v>
      </c>
    </row>
    <row r="12" spans="1:8" ht="29" x14ac:dyDescent="0.35">
      <c r="A12" s="4" t="s">
        <v>7</v>
      </c>
      <c r="B12" s="2" t="s">
        <v>6</v>
      </c>
      <c r="C12" s="19">
        <v>7841049.5</v>
      </c>
    </row>
    <row r="13" spans="1:8" x14ac:dyDescent="0.35">
      <c r="A13" s="4" t="s">
        <v>8</v>
      </c>
      <c r="B13" s="3" t="s">
        <v>2</v>
      </c>
      <c r="C13" s="19">
        <v>68976707.019999996</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31973185.390000001</v>
      </c>
    </row>
    <row r="17" spans="1:3" x14ac:dyDescent="0.35">
      <c r="A17" s="4" t="s">
        <v>7</v>
      </c>
      <c r="B17" s="2" t="s">
        <v>10</v>
      </c>
      <c r="C17" s="19">
        <v>245.43</v>
      </c>
    </row>
    <row r="18" spans="1:3" x14ac:dyDescent="0.35">
      <c r="A18" s="4" t="s">
        <v>8</v>
      </c>
      <c r="B18" s="3" t="s">
        <v>12</v>
      </c>
      <c r="C18" s="19">
        <v>31973430.82</v>
      </c>
    </row>
    <row r="19" spans="1:3" x14ac:dyDescent="0.35">
      <c r="A19" s="2"/>
      <c r="B19" s="2"/>
      <c r="C19" s="19"/>
    </row>
    <row r="20" spans="1:3" ht="15.5" x14ac:dyDescent="0.35">
      <c r="A20" s="31" t="s">
        <v>11</v>
      </c>
      <c r="B20" s="31"/>
      <c r="C20" s="19"/>
    </row>
    <row r="21" spans="1:3" x14ac:dyDescent="0.35">
      <c r="A21" s="2"/>
      <c r="B21" s="10" t="s">
        <v>13</v>
      </c>
      <c r="C21" s="19">
        <v>699632065.47000003</v>
      </c>
    </row>
    <row r="22" spans="1:3" x14ac:dyDescent="0.35">
      <c r="A22" s="4" t="s">
        <v>24</v>
      </c>
      <c r="B22" s="10" t="s">
        <v>33</v>
      </c>
      <c r="C22" s="22">
        <v>4.5699999999999998E-2</v>
      </c>
    </row>
    <row r="23" spans="1:3" x14ac:dyDescent="0.35">
      <c r="A23" s="4" t="s">
        <v>8</v>
      </c>
      <c r="B23" s="3" t="s">
        <v>11</v>
      </c>
      <c r="C23" s="19">
        <v>31973185.390000001</v>
      </c>
    </row>
    <row r="24" spans="1:3" x14ac:dyDescent="0.35">
      <c r="A24" s="4"/>
      <c r="B24" s="3"/>
      <c r="C24" s="19"/>
    </row>
    <row r="25" spans="1:3" ht="15.5" x14ac:dyDescent="0.35">
      <c r="A25" s="31" t="s">
        <v>10</v>
      </c>
      <c r="B25" s="31"/>
      <c r="C25" s="19"/>
    </row>
    <row r="26" spans="1:3" x14ac:dyDescent="0.35">
      <c r="A26" s="2"/>
      <c r="B26" s="10" t="s">
        <v>14</v>
      </c>
      <c r="C26" s="19">
        <v>5370.45</v>
      </c>
    </row>
    <row r="27" spans="1:3" x14ac:dyDescent="0.35">
      <c r="A27" s="4" t="s">
        <v>24</v>
      </c>
      <c r="B27" s="10" t="s">
        <v>33</v>
      </c>
      <c r="C27" s="22">
        <v>4.5699999999999998E-2</v>
      </c>
    </row>
    <row r="28" spans="1:3" x14ac:dyDescent="0.35">
      <c r="A28" s="4" t="s">
        <v>8</v>
      </c>
      <c r="B28" s="3" t="s">
        <v>10</v>
      </c>
      <c r="C28" s="19">
        <v>245.43</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16195889.16</v>
      </c>
    </row>
    <row r="33" spans="1:3" x14ac:dyDescent="0.35">
      <c r="A33" s="4" t="s">
        <v>8</v>
      </c>
      <c r="B33" s="3" t="s">
        <v>5</v>
      </c>
      <c r="C33" s="19">
        <v>16195889.16</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12966337.539999999</v>
      </c>
    </row>
    <row r="40" spans="1:3" x14ac:dyDescent="0.35">
      <c r="A40" s="4" t="s">
        <v>24</v>
      </c>
      <c r="B40" s="10" t="s">
        <v>18</v>
      </c>
      <c r="C40" s="19">
        <v>1.25</v>
      </c>
    </row>
    <row r="41" spans="1:3" x14ac:dyDescent="0.35">
      <c r="A41" s="4" t="s">
        <v>8</v>
      </c>
      <c r="B41" s="3" t="s">
        <v>16</v>
      </c>
      <c r="C41" s="19">
        <v>16195889.16</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12434111.99</v>
      </c>
    </row>
    <row r="45" spans="1:3" x14ac:dyDescent="0.35">
      <c r="A45" s="4" t="s">
        <v>7</v>
      </c>
      <c r="B45" s="2" t="s">
        <v>21</v>
      </c>
      <c r="C45" s="19">
        <v>-4593062.49</v>
      </c>
    </row>
    <row r="46" spans="1:3" ht="29" x14ac:dyDescent="0.35">
      <c r="A46" s="4" t="s">
        <v>8</v>
      </c>
      <c r="B46" s="3" t="s">
        <v>19</v>
      </c>
      <c r="C46" s="19">
        <v>7841049.5</v>
      </c>
    </row>
    <row r="47" spans="1:3" x14ac:dyDescent="0.35">
      <c r="A47" s="2"/>
      <c r="B47" s="2"/>
      <c r="C47" s="19"/>
    </row>
    <row r="48" spans="1:3" ht="15.5" x14ac:dyDescent="0.35">
      <c r="A48" s="31" t="s">
        <v>20</v>
      </c>
      <c r="B48" s="31"/>
      <c r="C48" s="19"/>
    </row>
    <row r="49" spans="1:3" x14ac:dyDescent="0.35">
      <c r="A49" s="2"/>
      <c r="B49" s="12" t="s">
        <v>12</v>
      </c>
      <c r="C49" s="19">
        <v>31973430.82</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12434111.99</v>
      </c>
    </row>
    <row r="53" spans="1:3" x14ac:dyDescent="0.35">
      <c r="A53" s="4"/>
      <c r="B53" s="3"/>
      <c r="C53" s="19"/>
    </row>
    <row r="54" spans="1:3" ht="15.5" x14ac:dyDescent="0.35">
      <c r="A54" s="31" t="s">
        <v>21</v>
      </c>
      <c r="B54" s="31"/>
      <c r="C54" s="19"/>
    </row>
    <row r="55" spans="1:3" x14ac:dyDescent="0.35">
      <c r="A55" s="2"/>
      <c r="B55" s="10" t="s">
        <v>3</v>
      </c>
      <c r="C55" s="19">
        <v>12966337.539999999</v>
      </c>
    </row>
    <row r="56" spans="1:3" x14ac:dyDescent="0.35">
      <c r="A56" s="4" t="s">
        <v>22</v>
      </c>
      <c r="B56" s="10" t="s">
        <v>23</v>
      </c>
      <c r="C56" s="19">
        <v>16196781.99</v>
      </c>
    </row>
    <row r="57" spans="1:3" x14ac:dyDescent="0.35">
      <c r="A57" s="4" t="s">
        <v>22</v>
      </c>
      <c r="B57" s="12" t="s">
        <v>26</v>
      </c>
      <c r="C57" s="19">
        <v>8580287.6500000004</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-4593062.49</v>
      </c>
    </row>
    <row r="61" spans="1:3" x14ac:dyDescent="0.35">
      <c r="A61" s="2"/>
      <c r="B61" s="2"/>
      <c r="C61" s="19"/>
    </row>
    <row r="62" spans="1:3" ht="15.5" x14ac:dyDescent="0.35">
      <c r="A62" s="31" t="s">
        <v>26</v>
      </c>
      <c r="B62" s="31"/>
      <c r="C62" s="19"/>
    </row>
    <row r="63" spans="1:3" x14ac:dyDescent="0.35">
      <c r="A63" s="2"/>
      <c r="B63" s="10" t="s">
        <v>13</v>
      </c>
      <c r="C63" s="19">
        <v>699632065.47000003</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8580287.6500000004</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434E6-162C-4F99-BC7E-BFEE25B0C05B}">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58</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1334108.75</v>
      </c>
    </row>
    <row r="10" spans="1:8" x14ac:dyDescent="0.35">
      <c r="A10" s="4" t="s">
        <v>7</v>
      </c>
      <c r="B10" s="2" t="s">
        <v>4</v>
      </c>
      <c r="C10" s="19">
        <v>1016768.36</v>
      </c>
    </row>
    <row r="11" spans="1:8" x14ac:dyDescent="0.35">
      <c r="A11" s="4" t="s">
        <v>7</v>
      </c>
      <c r="B11" s="2" t="s">
        <v>5</v>
      </c>
      <c r="C11" s="19">
        <v>1666397.88</v>
      </c>
    </row>
    <row r="12" spans="1:8" ht="29" x14ac:dyDescent="0.35">
      <c r="A12" s="4" t="s">
        <v>7</v>
      </c>
      <c r="B12" s="2" t="s">
        <v>6</v>
      </c>
      <c r="C12" s="19">
        <v>543124.52</v>
      </c>
    </row>
    <row r="13" spans="1:8" x14ac:dyDescent="0.35">
      <c r="A13" s="4" t="s">
        <v>8</v>
      </c>
      <c r="B13" s="3" t="s">
        <v>2</v>
      </c>
      <c r="C13" s="19">
        <v>4560399.5</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879813.1</v>
      </c>
    </row>
    <row r="17" spans="1:3" x14ac:dyDescent="0.35">
      <c r="A17" s="4" t="s">
        <v>7</v>
      </c>
      <c r="B17" s="2" t="s">
        <v>10</v>
      </c>
      <c r="C17" s="19">
        <v>136955.25</v>
      </c>
    </row>
    <row r="18" spans="1:3" x14ac:dyDescent="0.35">
      <c r="A18" s="4" t="s">
        <v>8</v>
      </c>
      <c r="B18" s="3" t="s">
        <v>12</v>
      </c>
      <c r="C18" s="19">
        <v>1016768.36</v>
      </c>
    </row>
    <row r="19" spans="1:3" x14ac:dyDescent="0.35">
      <c r="A19" s="2"/>
      <c r="B19" s="2"/>
      <c r="C19" s="19"/>
    </row>
    <row r="20" spans="1:3" ht="15.5" x14ac:dyDescent="0.35">
      <c r="A20" s="31" t="s">
        <v>11</v>
      </c>
      <c r="B20" s="31"/>
      <c r="C20" s="19"/>
    </row>
    <row r="21" spans="1:3" x14ac:dyDescent="0.35">
      <c r="A21" s="2"/>
      <c r="B21" s="10" t="s">
        <v>13</v>
      </c>
      <c r="C21" s="19">
        <v>19251927.829999998</v>
      </c>
    </row>
    <row r="22" spans="1:3" x14ac:dyDescent="0.35">
      <c r="A22" s="4" t="s">
        <v>24</v>
      </c>
      <c r="B22" s="10" t="s">
        <v>33</v>
      </c>
      <c r="C22" s="22">
        <v>4.5699999999999998E-2</v>
      </c>
    </row>
    <row r="23" spans="1:3" x14ac:dyDescent="0.35">
      <c r="A23" s="4" t="s">
        <v>8</v>
      </c>
      <c r="B23" s="3" t="s">
        <v>11</v>
      </c>
      <c r="C23" s="19">
        <v>879813.1</v>
      </c>
    </row>
    <row r="24" spans="1:3" x14ac:dyDescent="0.35">
      <c r="A24" s="4"/>
      <c r="B24" s="3"/>
      <c r="C24" s="19"/>
    </row>
    <row r="25" spans="1:3" ht="15.5" x14ac:dyDescent="0.35">
      <c r="A25" s="31" t="s">
        <v>10</v>
      </c>
      <c r="B25" s="31"/>
      <c r="C25" s="19"/>
    </row>
    <row r="26" spans="1:3" x14ac:dyDescent="0.35">
      <c r="A26" s="2"/>
      <c r="B26" s="10" t="s">
        <v>14</v>
      </c>
      <c r="C26" s="19">
        <v>2996832.69</v>
      </c>
    </row>
    <row r="27" spans="1:3" x14ac:dyDescent="0.35">
      <c r="A27" s="4" t="s">
        <v>24</v>
      </c>
      <c r="B27" s="10" t="s">
        <v>33</v>
      </c>
      <c r="C27" s="22">
        <v>4.5699999999999998E-2</v>
      </c>
    </row>
    <row r="28" spans="1:3" x14ac:dyDescent="0.35">
      <c r="A28" s="4" t="s">
        <v>8</v>
      </c>
      <c r="B28" s="3" t="s">
        <v>10</v>
      </c>
      <c r="C28" s="19">
        <v>136955.25</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1666397.88</v>
      </c>
    </row>
    <row r="33" spans="1:3" x14ac:dyDescent="0.35">
      <c r="A33" s="4" t="s">
        <v>8</v>
      </c>
      <c r="B33" s="3" t="s">
        <v>5</v>
      </c>
      <c r="C33" s="19">
        <v>1666397.88</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1334108.75</v>
      </c>
    </row>
    <row r="40" spans="1:3" x14ac:dyDescent="0.35">
      <c r="A40" s="4" t="s">
        <v>24</v>
      </c>
      <c r="B40" s="10" t="s">
        <v>18</v>
      </c>
      <c r="C40" s="19">
        <v>1.25</v>
      </c>
    </row>
    <row r="41" spans="1:3" x14ac:dyDescent="0.35">
      <c r="A41" s="4" t="s">
        <v>8</v>
      </c>
      <c r="B41" s="3" t="s">
        <v>16</v>
      </c>
      <c r="C41" s="19">
        <v>1666397.88</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395409.91999999998</v>
      </c>
    </row>
    <row r="45" spans="1:3" x14ac:dyDescent="0.35">
      <c r="A45" s="4" t="s">
        <v>7</v>
      </c>
      <c r="B45" s="2" t="s">
        <v>21</v>
      </c>
      <c r="C45" s="19">
        <v>147714.6</v>
      </c>
    </row>
    <row r="46" spans="1:3" ht="29" x14ac:dyDescent="0.35">
      <c r="A46" s="4" t="s">
        <v>8</v>
      </c>
      <c r="B46" s="3" t="s">
        <v>19</v>
      </c>
      <c r="C46" s="19">
        <v>543124.52</v>
      </c>
    </row>
    <row r="47" spans="1:3" x14ac:dyDescent="0.35">
      <c r="A47" s="2"/>
      <c r="B47" s="2"/>
      <c r="C47" s="19"/>
    </row>
    <row r="48" spans="1:3" ht="15.5" x14ac:dyDescent="0.35">
      <c r="A48" s="31" t="s">
        <v>20</v>
      </c>
      <c r="B48" s="31"/>
      <c r="C48" s="19"/>
    </row>
    <row r="49" spans="1:3" x14ac:dyDescent="0.35">
      <c r="A49" s="2"/>
      <c r="B49" s="12" t="s">
        <v>12</v>
      </c>
      <c r="C49" s="19">
        <v>1016768.36</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395409.91999999998</v>
      </c>
    </row>
    <row r="53" spans="1:3" x14ac:dyDescent="0.35">
      <c r="A53" s="4"/>
      <c r="B53" s="3"/>
      <c r="C53" s="19"/>
    </row>
    <row r="54" spans="1:3" ht="15.5" x14ac:dyDescent="0.35">
      <c r="A54" s="31" t="s">
        <v>21</v>
      </c>
      <c r="B54" s="31"/>
      <c r="C54" s="19"/>
    </row>
    <row r="55" spans="1:3" x14ac:dyDescent="0.35">
      <c r="A55" s="2"/>
      <c r="B55" s="10" t="s">
        <v>3</v>
      </c>
      <c r="C55" s="19">
        <v>1334108.75</v>
      </c>
    </row>
    <row r="56" spans="1:3" x14ac:dyDescent="0.35">
      <c r="A56" s="4" t="s">
        <v>22</v>
      </c>
      <c r="B56" s="10" t="s">
        <v>23</v>
      </c>
      <c r="C56" s="19">
        <v>718165.57</v>
      </c>
    </row>
    <row r="57" spans="1:3" x14ac:dyDescent="0.35">
      <c r="A57" s="4" t="s">
        <v>22</v>
      </c>
      <c r="B57" s="12" t="s">
        <v>26</v>
      </c>
      <c r="C57" s="19">
        <v>236105.64</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147714.6</v>
      </c>
    </row>
    <row r="61" spans="1:3" x14ac:dyDescent="0.35">
      <c r="A61" s="2"/>
      <c r="B61" s="2"/>
      <c r="C61" s="19"/>
    </row>
    <row r="62" spans="1:3" ht="15.5" x14ac:dyDescent="0.35">
      <c r="A62" s="31" t="s">
        <v>26</v>
      </c>
      <c r="B62" s="31"/>
      <c r="C62" s="19"/>
    </row>
    <row r="63" spans="1:3" x14ac:dyDescent="0.35">
      <c r="A63" s="2"/>
      <c r="B63" s="10" t="s">
        <v>13</v>
      </c>
      <c r="C63" s="19">
        <v>19251927.829999998</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236105.64</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4F62B-1B78-47B7-9E0C-F2B370DB8FE9}">
  <dimension ref="A1:H69"/>
  <sheetViews>
    <sheetView zoomScaleNormal="100" workbookViewId="0">
      <selection activeCell="I11" sqref="I11"/>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48</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809396.36</v>
      </c>
    </row>
    <row r="10" spans="1:8" x14ac:dyDescent="0.35">
      <c r="A10" s="4" t="s">
        <v>7</v>
      </c>
      <c r="B10" s="2" t="s">
        <v>4</v>
      </c>
      <c r="C10" s="19">
        <v>945907.6</v>
      </c>
    </row>
    <row r="11" spans="1:8" x14ac:dyDescent="0.35">
      <c r="A11" s="4" t="s">
        <v>7</v>
      </c>
      <c r="B11" s="2" t="s">
        <v>5</v>
      </c>
      <c r="C11" s="19">
        <v>1010994.33</v>
      </c>
    </row>
    <row r="12" spans="1:8" ht="29" x14ac:dyDescent="0.35">
      <c r="A12" s="4" t="s">
        <v>7</v>
      </c>
      <c r="B12" s="2" t="s">
        <v>6</v>
      </c>
      <c r="C12" s="19">
        <v>-107838.08</v>
      </c>
    </row>
    <row r="13" spans="1:8" x14ac:dyDescent="0.35">
      <c r="A13" s="4" t="s">
        <v>8</v>
      </c>
      <c r="B13" s="3" t="s">
        <v>2</v>
      </c>
      <c r="C13" s="19">
        <v>2658460.21</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628937.43999999994</v>
      </c>
    </row>
    <row r="17" spans="1:3" x14ac:dyDescent="0.35">
      <c r="A17" s="4" t="s">
        <v>7</v>
      </c>
      <c r="B17" s="2" t="s">
        <v>10</v>
      </c>
      <c r="C17" s="19">
        <v>316970.15999999997</v>
      </c>
    </row>
    <row r="18" spans="1:3" x14ac:dyDescent="0.35">
      <c r="A18" s="4" t="s">
        <v>8</v>
      </c>
      <c r="B18" s="3" t="s">
        <v>12</v>
      </c>
      <c r="C18" s="19">
        <v>945907.6</v>
      </c>
    </row>
    <row r="19" spans="1:3" x14ac:dyDescent="0.35">
      <c r="A19" s="2"/>
      <c r="B19" s="2"/>
      <c r="C19" s="19"/>
    </row>
    <row r="20" spans="1:3" ht="15.5" x14ac:dyDescent="0.35">
      <c r="A20" s="31" t="s">
        <v>11</v>
      </c>
      <c r="B20" s="31"/>
      <c r="C20" s="19"/>
    </row>
    <row r="21" spans="1:3" x14ac:dyDescent="0.35">
      <c r="A21" s="2"/>
      <c r="B21" s="10" t="s">
        <v>13</v>
      </c>
      <c r="C21" s="19">
        <v>13762307.189999999</v>
      </c>
    </row>
    <row r="22" spans="1:3" x14ac:dyDescent="0.35">
      <c r="A22" s="4" t="s">
        <v>24</v>
      </c>
      <c r="B22" s="10" t="s">
        <v>33</v>
      </c>
      <c r="C22" s="22">
        <v>4.5699999999999998E-2</v>
      </c>
    </row>
    <row r="23" spans="1:3" x14ac:dyDescent="0.35">
      <c r="A23" s="4" t="s">
        <v>8</v>
      </c>
      <c r="B23" s="3" t="s">
        <v>11</v>
      </c>
      <c r="C23" s="19">
        <v>628937.43999999994</v>
      </c>
    </row>
    <row r="24" spans="1:3" x14ac:dyDescent="0.35">
      <c r="A24" s="4"/>
      <c r="B24" s="3"/>
      <c r="C24" s="19"/>
    </row>
    <row r="25" spans="1:3" ht="15.5" x14ac:dyDescent="0.35">
      <c r="A25" s="31" t="s">
        <v>10</v>
      </c>
      <c r="B25" s="31"/>
      <c r="C25" s="19"/>
    </row>
    <row r="26" spans="1:3" x14ac:dyDescent="0.35">
      <c r="A26" s="2"/>
      <c r="B26" s="10" t="s">
        <v>14</v>
      </c>
      <c r="C26" s="19">
        <v>6935889.7199999997</v>
      </c>
    </row>
    <row r="27" spans="1:3" x14ac:dyDescent="0.35">
      <c r="A27" s="4" t="s">
        <v>24</v>
      </c>
      <c r="B27" s="10" t="s">
        <v>33</v>
      </c>
      <c r="C27" s="22">
        <v>4.5699999999999998E-2</v>
      </c>
    </row>
    <row r="28" spans="1:3" x14ac:dyDescent="0.35">
      <c r="A28" s="4" t="s">
        <v>8</v>
      </c>
      <c r="B28" s="3" t="s">
        <v>10</v>
      </c>
      <c r="C28" s="19">
        <v>316970.15999999997</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1010994.33</v>
      </c>
    </row>
    <row r="33" spans="1:3" x14ac:dyDescent="0.35">
      <c r="A33" s="4" t="s">
        <v>8</v>
      </c>
      <c r="B33" s="3" t="s">
        <v>5</v>
      </c>
      <c r="C33" s="19">
        <v>1010994.33</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809396.36</v>
      </c>
    </row>
    <row r="40" spans="1:3" x14ac:dyDescent="0.35">
      <c r="A40" s="4" t="s">
        <v>24</v>
      </c>
      <c r="B40" s="10" t="s">
        <v>18</v>
      </c>
      <c r="C40" s="19">
        <v>1.25</v>
      </c>
    </row>
    <row r="41" spans="1:3" x14ac:dyDescent="0.35">
      <c r="A41" s="4" t="s">
        <v>8</v>
      </c>
      <c r="B41" s="3" t="s">
        <v>16</v>
      </c>
      <c r="C41" s="19">
        <v>1010994.33</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367852.96</v>
      </c>
    </row>
    <row r="45" spans="1:3" x14ac:dyDescent="0.35">
      <c r="A45" s="4" t="s">
        <v>7</v>
      </c>
      <c r="B45" s="2" t="s">
        <v>21</v>
      </c>
      <c r="C45" s="19">
        <v>-475691.04</v>
      </c>
    </row>
    <row r="46" spans="1:3" ht="29" x14ac:dyDescent="0.35">
      <c r="A46" s="4" t="s">
        <v>8</v>
      </c>
      <c r="B46" s="3" t="s">
        <v>19</v>
      </c>
      <c r="C46" s="19">
        <v>-107838.08</v>
      </c>
    </row>
    <row r="47" spans="1:3" x14ac:dyDescent="0.35">
      <c r="A47" s="2"/>
      <c r="B47" s="2"/>
      <c r="C47" s="19"/>
    </row>
    <row r="48" spans="1:3" ht="15.5" x14ac:dyDescent="0.35">
      <c r="A48" s="31" t="s">
        <v>20</v>
      </c>
      <c r="B48" s="31"/>
      <c r="C48" s="19"/>
    </row>
    <row r="49" spans="1:3" x14ac:dyDescent="0.35">
      <c r="A49" s="2"/>
      <c r="B49" s="12" t="s">
        <v>12</v>
      </c>
      <c r="C49" s="19">
        <v>945907.6</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367852.96</v>
      </c>
    </row>
    <row r="53" spans="1:3" x14ac:dyDescent="0.35">
      <c r="A53" s="4"/>
      <c r="B53" s="3"/>
      <c r="C53" s="19"/>
    </row>
    <row r="54" spans="1:3" ht="15.5" x14ac:dyDescent="0.35">
      <c r="A54" s="31" t="s">
        <v>21</v>
      </c>
      <c r="B54" s="31"/>
      <c r="C54" s="19"/>
    </row>
    <row r="55" spans="1:3" x14ac:dyDescent="0.35">
      <c r="A55" s="2"/>
      <c r="B55" s="10" t="s">
        <v>3</v>
      </c>
      <c r="C55" s="19">
        <v>809396.36</v>
      </c>
    </row>
    <row r="56" spans="1:3" x14ac:dyDescent="0.35">
      <c r="A56" s="4" t="s">
        <v>22</v>
      </c>
      <c r="B56" s="10" t="s">
        <v>23</v>
      </c>
      <c r="C56" s="19">
        <v>1863820.96</v>
      </c>
    </row>
    <row r="57" spans="1:3" x14ac:dyDescent="0.35">
      <c r="A57" s="4" t="s">
        <v>22</v>
      </c>
      <c r="B57" s="12" t="s">
        <v>26</v>
      </c>
      <c r="C57" s="19">
        <v>168780.94</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-475691.04</v>
      </c>
    </row>
    <row r="61" spans="1:3" x14ac:dyDescent="0.35">
      <c r="A61" s="2"/>
      <c r="B61" s="2"/>
      <c r="C61" s="19"/>
    </row>
    <row r="62" spans="1:3" ht="15.5" x14ac:dyDescent="0.35">
      <c r="A62" s="31" t="s">
        <v>26</v>
      </c>
      <c r="B62" s="31"/>
      <c r="C62" s="19"/>
    </row>
    <row r="63" spans="1:3" x14ac:dyDescent="0.35">
      <c r="A63" s="2"/>
      <c r="B63" s="10" t="s">
        <v>13</v>
      </c>
      <c r="C63" s="19">
        <v>13762307.189999999</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168780.94</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60C84-9818-46FC-841A-0D24B97BD18E}">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59</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526851.30000000005</v>
      </c>
    </row>
    <row r="10" spans="1:8" x14ac:dyDescent="0.35">
      <c r="A10" s="4" t="s">
        <v>7</v>
      </c>
      <c r="B10" s="2" t="s">
        <v>4</v>
      </c>
      <c r="C10" s="19">
        <v>359768.88</v>
      </c>
    </row>
    <row r="11" spans="1:8" x14ac:dyDescent="0.35">
      <c r="A11" s="4" t="s">
        <v>7</v>
      </c>
      <c r="B11" s="2" t="s">
        <v>5</v>
      </c>
      <c r="C11" s="19">
        <v>658075.19999999995</v>
      </c>
    </row>
    <row r="12" spans="1:8" ht="29" x14ac:dyDescent="0.35">
      <c r="A12" s="4" t="s">
        <v>7</v>
      </c>
      <c r="B12" s="2" t="s">
        <v>6</v>
      </c>
      <c r="C12" s="19">
        <v>221505.55</v>
      </c>
    </row>
    <row r="13" spans="1:8" x14ac:dyDescent="0.35">
      <c r="A13" s="4" t="s">
        <v>8</v>
      </c>
      <c r="B13" s="3" t="s">
        <v>2</v>
      </c>
      <c r="C13" s="19">
        <v>1766200.93</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289813.51</v>
      </c>
    </row>
    <row r="17" spans="1:3" x14ac:dyDescent="0.35">
      <c r="A17" s="4" t="s">
        <v>7</v>
      </c>
      <c r="B17" s="2" t="s">
        <v>10</v>
      </c>
      <c r="C17" s="19">
        <v>69955.37</v>
      </c>
    </row>
    <row r="18" spans="1:3" x14ac:dyDescent="0.35">
      <c r="A18" s="4" t="s">
        <v>8</v>
      </c>
      <c r="B18" s="3" t="s">
        <v>12</v>
      </c>
      <c r="C18" s="19">
        <v>359768.88</v>
      </c>
    </row>
    <row r="19" spans="1:3" x14ac:dyDescent="0.35">
      <c r="A19" s="2"/>
      <c r="B19" s="2"/>
      <c r="C19" s="19"/>
    </row>
    <row r="20" spans="1:3" ht="15.5" x14ac:dyDescent="0.35">
      <c r="A20" s="31" t="s">
        <v>11</v>
      </c>
      <c r="B20" s="31"/>
      <c r="C20" s="19"/>
    </row>
    <row r="21" spans="1:3" x14ac:dyDescent="0.35">
      <c r="A21" s="2"/>
      <c r="B21" s="10" t="s">
        <v>13</v>
      </c>
      <c r="C21" s="19">
        <v>6341652.3799999999</v>
      </c>
    </row>
    <row r="22" spans="1:3" x14ac:dyDescent="0.35">
      <c r="A22" s="4" t="s">
        <v>24</v>
      </c>
      <c r="B22" s="10" t="s">
        <v>33</v>
      </c>
      <c r="C22" s="22">
        <v>4.5699999999999998E-2</v>
      </c>
    </row>
    <row r="23" spans="1:3" x14ac:dyDescent="0.35">
      <c r="A23" s="4" t="s">
        <v>8</v>
      </c>
      <c r="B23" s="3" t="s">
        <v>11</v>
      </c>
      <c r="C23" s="19">
        <v>289813.51</v>
      </c>
    </row>
    <row r="24" spans="1:3" x14ac:dyDescent="0.35">
      <c r="A24" s="4"/>
      <c r="B24" s="3"/>
      <c r="C24" s="19"/>
    </row>
    <row r="25" spans="1:3" ht="15.5" x14ac:dyDescent="0.35">
      <c r="A25" s="31" t="s">
        <v>10</v>
      </c>
      <c r="B25" s="31"/>
      <c r="C25" s="19"/>
    </row>
    <row r="26" spans="1:3" x14ac:dyDescent="0.35">
      <c r="A26" s="2"/>
      <c r="B26" s="10" t="s">
        <v>14</v>
      </c>
      <c r="C26" s="19">
        <v>1530752.01</v>
      </c>
    </row>
    <row r="27" spans="1:3" x14ac:dyDescent="0.35">
      <c r="A27" s="4" t="s">
        <v>24</v>
      </c>
      <c r="B27" s="10" t="s">
        <v>33</v>
      </c>
      <c r="C27" s="22">
        <v>4.5699999999999998E-2</v>
      </c>
    </row>
    <row r="28" spans="1:3" x14ac:dyDescent="0.35">
      <c r="A28" s="4" t="s">
        <v>8</v>
      </c>
      <c r="B28" s="3" t="s">
        <v>10</v>
      </c>
      <c r="C28" s="19">
        <v>69955.37</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658075.19999999995</v>
      </c>
    </row>
    <row r="33" spans="1:3" x14ac:dyDescent="0.35">
      <c r="A33" s="4" t="s">
        <v>8</v>
      </c>
      <c r="B33" s="3" t="s">
        <v>5</v>
      </c>
      <c r="C33" s="19">
        <v>658075.19999999995</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526851.30000000005</v>
      </c>
    </row>
    <row r="40" spans="1:3" x14ac:dyDescent="0.35">
      <c r="A40" s="4" t="s">
        <v>24</v>
      </c>
      <c r="B40" s="10" t="s">
        <v>18</v>
      </c>
      <c r="C40" s="19">
        <v>1.25</v>
      </c>
    </row>
    <row r="41" spans="1:3" x14ac:dyDescent="0.35">
      <c r="A41" s="4" t="s">
        <v>8</v>
      </c>
      <c r="B41" s="3" t="s">
        <v>16</v>
      </c>
      <c r="C41" s="19">
        <v>658075.19999999995</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139910.12</v>
      </c>
    </row>
    <row r="45" spans="1:3" x14ac:dyDescent="0.35">
      <c r="A45" s="4" t="s">
        <v>7</v>
      </c>
      <c r="B45" s="2" t="s">
        <v>21</v>
      </c>
      <c r="C45" s="19">
        <v>81595.429999999993</v>
      </c>
    </row>
    <row r="46" spans="1:3" ht="29" x14ac:dyDescent="0.35">
      <c r="A46" s="4" t="s">
        <v>8</v>
      </c>
      <c r="B46" s="3" t="s">
        <v>19</v>
      </c>
      <c r="C46" s="19">
        <v>221505.55</v>
      </c>
    </row>
    <row r="47" spans="1:3" x14ac:dyDescent="0.35">
      <c r="A47" s="2"/>
      <c r="B47" s="2"/>
      <c r="C47" s="19"/>
    </row>
    <row r="48" spans="1:3" ht="15.5" x14ac:dyDescent="0.35">
      <c r="A48" s="31" t="s">
        <v>20</v>
      </c>
      <c r="B48" s="31"/>
      <c r="C48" s="19"/>
    </row>
    <row r="49" spans="1:3" x14ac:dyDescent="0.35">
      <c r="A49" s="2"/>
      <c r="B49" s="12" t="s">
        <v>12</v>
      </c>
      <c r="C49" s="19">
        <v>359768.88</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139910.12</v>
      </c>
    </row>
    <row r="53" spans="1:3" x14ac:dyDescent="0.35">
      <c r="A53" s="4"/>
      <c r="B53" s="3"/>
      <c r="C53" s="19"/>
    </row>
    <row r="54" spans="1:3" ht="15.5" x14ac:dyDescent="0.35">
      <c r="A54" s="31" t="s">
        <v>21</v>
      </c>
      <c r="B54" s="31"/>
      <c r="C54" s="19"/>
    </row>
    <row r="55" spans="1:3" x14ac:dyDescent="0.35">
      <c r="A55" s="2"/>
      <c r="B55" s="10" t="s">
        <v>3</v>
      </c>
      <c r="C55" s="19">
        <v>526851.30000000005</v>
      </c>
    </row>
    <row r="56" spans="1:3" x14ac:dyDescent="0.35">
      <c r="A56" s="4" t="s">
        <v>22</v>
      </c>
      <c r="B56" s="10" t="s">
        <v>23</v>
      </c>
      <c r="C56" s="19">
        <v>239260.45</v>
      </c>
    </row>
    <row r="57" spans="1:3" x14ac:dyDescent="0.35">
      <c r="A57" s="4" t="s">
        <v>22</v>
      </c>
      <c r="B57" s="12" t="s">
        <v>26</v>
      </c>
      <c r="C57" s="19">
        <v>77774.02</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81595.429999999993</v>
      </c>
    </row>
    <row r="61" spans="1:3" x14ac:dyDescent="0.35">
      <c r="A61" s="2"/>
      <c r="B61" s="2"/>
      <c r="C61" s="19"/>
    </row>
    <row r="62" spans="1:3" ht="15.5" x14ac:dyDescent="0.35">
      <c r="A62" s="31" t="s">
        <v>26</v>
      </c>
      <c r="B62" s="31"/>
      <c r="C62" s="19"/>
    </row>
    <row r="63" spans="1:3" x14ac:dyDescent="0.35">
      <c r="A63" s="2"/>
      <c r="B63" s="10" t="s">
        <v>13</v>
      </c>
      <c r="C63" s="19">
        <v>6341652.3799999999</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77774.02</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4209B-B839-430B-88EA-17886BB238E0}">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60</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662680.81999999995</v>
      </c>
    </row>
    <row r="10" spans="1:8" x14ac:dyDescent="0.35">
      <c r="A10" s="4" t="s">
        <v>7</v>
      </c>
      <c r="B10" s="2" t="s">
        <v>4</v>
      </c>
      <c r="C10" s="19">
        <v>957165.33</v>
      </c>
    </row>
    <row r="11" spans="1:8" x14ac:dyDescent="0.35">
      <c r="A11" s="4" t="s">
        <v>7</v>
      </c>
      <c r="B11" s="2" t="s">
        <v>5</v>
      </c>
      <c r="C11" s="19">
        <v>827736.06</v>
      </c>
    </row>
    <row r="12" spans="1:8" ht="29" x14ac:dyDescent="0.35">
      <c r="A12" s="4" t="s">
        <v>7</v>
      </c>
      <c r="B12" s="2" t="s">
        <v>6</v>
      </c>
      <c r="C12" s="19">
        <v>-19295.23</v>
      </c>
    </row>
    <row r="13" spans="1:8" x14ac:dyDescent="0.35">
      <c r="A13" s="4" t="s">
        <v>8</v>
      </c>
      <c r="B13" s="3" t="s">
        <v>2</v>
      </c>
      <c r="C13" s="19">
        <v>2428286.98</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762862.51</v>
      </c>
    </row>
    <row r="17" spans="1:3" x14ac:dyDescent="0.35">
      <c r="A17" s="4" t="s">
        <v>7</v>
      </c>
      <c r="B17" s="2" t="s">
        <v>10</v>
      </c>
      <c r="C17" s="19">
        <v>194302.81</v>
      </c>
    </row>
    <row r="18" spans="1:3" x14ac:dyDescent="0.35">
      <c r="A18" s="4" t="s">
        <v>8</v>
      </c>
      <c r="B18" s="3" t="s">
        <v>12</v>
      </c>
      <c r="C18" s="19">
        <v>957165.33</v>
      </c>
    </row>
    <row r="19" spans="1:3" x14ac:dyDescent="0.35">
      <c r="A19" s="2"/>
      <c r="B19" s="2"/>
      <c r="C19" s="19"/>
    </row>
    <row r="20" spans="1:3" ht="15.5" x14ac:dyDescent="0.35">
      <c r="A20" s="31" t="s">
        <v>11</v>
      </c>
      <c r="B20" s="31"/>
      <c r="C20" s="19"/>
    </row>
    <row r="21" spans="1:3" x14ac:dyDescent="0.35">
      <c r="A21" s="2"/>
      <c r="B21" s="10" t="s">
        <v>13</v>
      </c>
      <c r="C21" s="19">
        <v>16692833.949999999</v>
      </c>
    </row>
    <row r="22" spans="1:3" x14ac:dyDescent="0.35">
      <c r="A22" s="4" t="s">
        <v>24</v>
      </c>
      <c r="B22" s="10" t="s">
        <v>33</v>
      </c>
      <c r="C22" s="22">
        <v>4.5699999999999998E-2</v>
      </c>
    </row>
    <row r="23" spans="1:3" x14ac:dyDescent="0.35">
      <c r="A23" s="4" t="s">
        <v>8</v>
      </c>
      <c r="B23" s="3" t="s">
        <v>11</v>
      </c>
      <c r="C23" s="19">
        <v>762862.51</v>
      </c>
    </row>
    <row r="24" spans="1:3" x14ac:dyDescent="0.35">
      <c r="A24" s="4"/>
      <c r="B24" s="3"/>
      <c r="C24" s="19"/>
    </row>
    <row r="25" spans="1:3" ht="15.5" x14ac:dyDescent="0.35">
      <c r="A25" s="31" t="s">
        <v>10</v>
      </c>
      <c r="B25" s="31"/>
      <c r="C25" s="19"/>
    </row>
    <row r="26" spans="1:3" x14ac:dyDescent="0.35">
      <c r="A26" s="2"/>
      <c r="B26" s="10" t="s">
        <v>14</v>
      </c>
      <c r="C26" s="19">
        <v>4251702.7300000004</v>
      </c>
    </row>
    <row r="27" spans="1:3" x14ac:dyDescent="0.35">
      <c r="A27" s="4" t="s">
        <v>24</v>
      </c>
      <c r="B27" s="10" t="s">
        <v>33</v>
      </c>
      <c r="C27" s="22">
        <v>4.5699999999999998E-2</v>
      </c>
    </row>
    <row r="28" spans="1:3" x14ac:dyDescent="0.35">
      <c r="A28" s="4" t="s">
        <v>8</v>
      </c>
      <c r="B28" s="3" t="s">
        <v>10</v>
      </c>
      <c r="C28" s="19">
        <v>194302.81</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827736.06</v>
      </c>
    </row>
    <row r="33" spans="1:3" x14ac:dyDescent="0.35">
      <c r="A33" s="4" t="s">
        <v>8</v>
      </c>
      <c r="B33" s="3" t="s">
        <v>5</v>
      </c>
      <c r="C33" s="19">
        <v>827736.06</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662680.81999999995</v>
      </c>
    </row>
    <row r="40" spans="1:3" x14ac:dyDescent="0.35">
      <c r="A40" s="4" t="s">
        <v>24</v>
      </c>
      <c r="B40" s="10" t="s">
        <v>18</v>
      </c>
      <c r="C40" s="19">
        <v>1.25</v>
      </c>
    </row>
    <row r="41" spans="1:3" x14ac:dyDescent="0.35">
      <c r="A41" s="4" t="s">
        <v>8</v>
      </c>
      <c r="B41" s="3" t="s">
        <v>16</v>
      </c>
      <c r="C41" s="19">
        <v>827736.06</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372230.96</v>
      </c>
    </row>
    <row r="45" spans="1:3" x14ac:dyDescent="0.35">
      <c r="A45" s="4" t="s">
        <v>7</v>
      </c>
      <c r="B45" s="2" t="s">
        <v>21</v>
      </c>
      <c r="C45" s="19">
        <v>-391526.19</v>
      </c>
    </row>
    <row r="46" spans="1:3" ht="29" x14ac:dyDescent="0.35">
      <c r="A46" s="4" t="s">
        <v>8</v>
      </c>
      <c r="B46" s="3" t="s">
        <v>19</v>
      </c>
      <c r="C46" s="19">
        <v>-19295.23</v>
      </c>
    </row>
    <row r="47" spans="1:3" x14ac:dyDescent="0.35">
      <c r="A47" s="2"/>
      <c r="B47" s="2"/>
      <c r="C47" s="19"/>
    </row>
    <row r="48" spans="1:3" ht="15.5" x14ac:dyDescent="0.35">
      <c r="A48" s="31" t="s">
        <v>20</v>
      </c>
      <c r="B48" s="31"/>
      <c r="C48" s="19"/>
    </row>
    <row r="49" spans="1:3" x14ac:dyDescent="0.35">
      <c r="A49" s="2"/>
      <c r="B49" s="12" t="s">
        <v>12</v>
      </c>
      <c r="C49" s="19">
        <v>957165.33</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372230.96</v>
      </c>
    </row>
    <row r="53" spans="1:3" x14ac:dyDescent="0.35">
      <c r="A53" s="4"/>
      <c r="B53" s="3"/>
      <c r="C53" s="19"/>
    </row>
    <row r="54" spans="1:3" ht="15.5" x14ac:dyDescent="0.35">
      <c r="A54" s="31" t="s">
        <v>21</v>
      </c>
      <c r="B54" s="31"/>
      <c r="C54" s="19"/>
    </row>
    <row r="55" spans="1:3" x14ac:dyDescent="0.35">
      <c r="A55" s="2"/>
      <c r="B55" s="10" t="s">
        <v>3</v>
      </c>
      <c r="C55" s="19">
        <v>662680.81999999995</v>
      </c>
    </row>
    <row r="56" spans="1:3" x14ac:dyDescent="0.35">
      <c r="A56" s="4" t="s">
        <v>22</v>
      </c>
      <c r="B56" s="10" t="s">
        <v>23</v>
      </c>
      <c r="C56" s="19">
        <v>1464741.53</v>
      </c>
    </row>
    <row r="57" spans="1:3" x14ac:dyDescent="0.35">
      <c r="A57" s="4" t="s">
        <v>22</v>
      </c>
      <c r="B57" s="12" t="s">
        <v>26</v>
      </c>
      <c r="C57" s="19">
        <v>204720.92</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-391526.19</v>
      </c>
    </row>
    <row r="61" spans="1:3" x14ac:dyDescent="0.35">
      <c r="A61" s="2"/>
      <c r="B61" s="2"/>
      <c r="C61" s="19"/>
    </row>
    <row r="62" spans="1:3" ht="15.5" x14ac:dyDescent="0.35">
      <c r="A62" s="31" t="s">
        <v>26</v>
      </c>
      <c r="B62" s="31"/>
      <c r="C62" s="19"/>
    </row>
    <row r="63" spans="1:3" x14ac:dyDescent="0.35">
      <c r="A63" s="2"/>
      <c r="B63" s="10" t="s">
        <v>13</v>
      </c>
      <c r="C63" s="19">
        <v>16692833.949999999</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204720.92</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E780E-EEBA-41E4-9BD1-F130CAE9A957}">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61</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484399.27</v>
      </c>
    </row>
    <row r="10" spans="1:8" x14ac:dyDescent="0.35">
      <c r="A10" s="4" t="s">
        <v>7</v>
      </c>
      <c r="B10" s="2" t="s">
        <v>4</v>
      </c>
      <c r="C10" s="19">
        <v>880947.62</v>
      </c>
    </row>
    <row r="11" spans="1:8" x14ac:dyDescent="0.35">
      <c r="A11" s="4" t="s">
        <v>7</v>
      </c>
      <c r="B11" s="2" t="s">
        <v>5</v>
      </c>
      <c r="C11" s="19">
        <v>605049.56999999995</v>
      </c>
    </row>
    <row r="12" spans="1:8" ht="29" x14ac:dyDescent="0.35">
      <c r="A12" s="4" t="s">
        <v>7</v>
      </c>
      <c r="B12" s="2" t="s">
        <v>6</v>
      </c>
      <c r="C12" s="19">
        <v>-133492.99</v>
      </c>
    </row>
    <row r="13" spans="1:8" x14ac:dyDescent="0.35">
      <c r="A13" s="4" t="s">
        <v>8</v>
      </c>
      <c r="B13" s="3" t="s">
        <v>2</v>
      </c>
      <c r="C13" s="19">
        <v>1836903.47</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722167.3</v>
      </c>
    </row>
    <row r="17" spans="1:3" x14ac:dyDescent="0.35">
      <c r="A17" s="4" t="s">
        <v>7</v>
      </c>
      <c r="B17" s="2" t="s">
        <v>10</v>
      </c>
      <c r="C17" s="19">
        <v>158780.32</v>
      </c>
    </row>
    <row r="18" spans="1:3" x14ac:dyDescent="0.35">
      <c r="A18" s="4" t="s">
        <v>8</v>
      </c>
      <c r="B18" s="3" t="s">
        <v>12</v>
      </c>
      <c r="C18" s="19">
        <v>880947.62</v>
      </c>
    </row>
    <row r="19" spans="1:3" x14ac:dyDescent="0.35">
      <c r="A19" s="2"/>
      <c r="B19" s="2"/>
      <c r="C19" s="19"/>
    </row>
    <row r="20" spans="1:3" ht="15.5" x14ac:dyDescent="0.35">
      <c r="A20" s="31" t="s">
        <v>11</v>
      </c>
      <c r="B20" s="31"/>
      <c r="C20" s="19"/>
    </row>
    <row r="21" spans="1:3" x14ac:dyDescent="0.35">
      <c r="A21" s="2"/>
      <c r="B21" s="10" t="s">
        <v>13</v>
      </c>
      <c r="C21" s="19">
        <v>15802347.92</v>
      </c>
    </row>
    <row r="22" spans="1:3" x14ac:dyDescent="0.35">
      <c r="A22" s="4" t="s">
        <v>24</v>
      </c>
      <c r="B22" s="10" t="s">
        <v>33</v>
      </c>
      <c r="C22" s="22">
        <v>4.5699999999999998E-2</v>
      </c>
    </row>
    <row r="23" spans="1:3" x14ac:dyDescent="0.35">
      <c r="A23" s="4" t="s">
        <v>8</v>
      </c>
      <c r="B23" s="3" t="s">
        <v>11</v>
      </c>
      <c r="C23" s="19">
        <v>722167.3</v>
      </c>
    </row>
    <row r="24" spans="1:3" x14ac:dyDescent="0.35">
      <c r="A24" s="4"/>
      <c r="B24" s="3"/>
      <c r="C24" s="19"/>
    </row>
    <row r="25" spans="1:3" ht="15.5" x14ac:dyDescent="0.35">
      <c r="A25" s="31" t="s">
        <v>10</v>
      </c>
      <c r="B25" s="31"/>
      <c r="C25" s="19"/>
    </row>
    <row r="26" spans="1:3" x14ac:dyDescent="0.35">
      <c r="A26" s="2"/>
      <c r="B26" s="10" t="s">
        <v>14</v>
      </c>
      <c r="C26" s="19">
        <v>3474405.2</v>
      </c>
    </row>
    <row r="27" spans="1:3" x14ac:dyDescent="0.35">
      <c r="A27" s="4" t="s">
        <v>24</v>
      </c>
      <c r="B27" s="10" t="s">
        <v>33</v>
      </c>
      <c r="C27" s="22">
        <v>4.5699999999999998E-2</v>
      </c>
    </row>
    <row r="28" spans="1:3" x14ac:dyDescent="0.35">
      <c r="A28" s="4" t="s">
        <v>8</v>
      </c>
      <c r="B28" s="3" t="s">
        <v>10</v>
      </c>
      <c r="C28" s="19">
        <v>158780.32</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605049.56999999995</v>
      </c>
    </row>
    <row r="33" spans="1:3" x14ac:dyDescent="0.35">
      <c r="A33" s="4" t="s">
        <v>8</v>
      </c>
      <c r="B33" s="3" t="s">
        <v>5</v>
      </c>
      <c r="C33" s="19">
        <v>605049.56999999995</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484399.27</v>
      </c>
    </row>
    <row r="40" spans="1:3" x14ac:dyDescent="0.35">
      <c r="A40" s="4" t="s">
        <v>24</v>
      </c>
      <c r="B40" s="10" t="s">
        <v>18</v>
      </c>
      <c r="C40" s="19">
        <v>1.25</v>
      </c>
    </row>
    <row r="41" spans="1:3" x14ac:dyDescent="0.35">
      <c r="A41" s="4" t="s">
        <v>8</v>
      </c>
      <c r="B41" s="3" t="s">
        <v>16</v>
      </c>
      <c r="C41" s="19">
        <v>605049.56999999995</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342590.74</v>
      </c>
    </row>
    <row r="45" spans="1:3" x14ac:dyDescent="0.35">
      <c r="A45" s="4" t="s">
        <v>7</v>
      </c>
      <c r="B45" s="2" t="s">
        <v>21</v>
      </c>
      <c r="C45" s="19">
        <v>-476083.73</v>
      </c>
    </row>
    <row r="46" spans="1:3" ht="29" x14ac:dyDescent="0.35">
      <c r="A46" s="4" t="s">
        <v>8</v>
      </c>
      <c r="B46" s="3" t="s">
        <v>19</v>
      </c>
      <c r="C46" s="19">
        <v>-133492.99</v>
      </c>
    </row>
    <row r="47" spans="1:3" x14ac:dyDescent="0.35">
      <c r="A47" s="2"/>
      <c r="B47" s="2"/>
      <c r="C47" s="19"/>
    </row>
    <row r="48" spans="1:3" ht="15.5" x14ac:dyDescent="0.35">
      <c r="A48" s="31" t="s">
        <v>20</v>
      </c>
      <c r="B48" s="31"/>
      <c r="C48" s="19"/>
    </row>
    <row r="49" spans="1:3" x14ac:dyDescent="0.35">
      <c r="A49" s="2"/>
      <c r="B49" s="12" t="s">
        <v>12</v>
      </c>
      <c r="C49" s="19">
        <v>880947.62</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342590.74</v>
      </c>
    </row>
    <row r="53" spans="1:3" x14ac:dyDescent="0.35">
      <c r="A53" s="4"/>
      <c r="B53" s="3"/>
      <c r="C53" s="19"/>
    </row>
    <row r="54" spans="1:3" ht="15.5" x14ac:dyDescent="0.35">
      <c r="A54" s="31" t="s">
        <v>21</v>
      </c>
      <c r="B54" s="31"/>
      <c r="C54" s="19"/>
    </row>
    <row r="55" spans="1:3" x14ac:dyDescent="0.35">
      <c r="A55" s="2"/>
      <c r="B55" s="10" t="s">
        <v>3</v>
      </c>
      <c r="C55" s="19">
        <v>484399.27</v>
      </c>
    </row>
    <row r="56" spans="1:3" x14ac:dyDescent="0.35">
      <c r="A56" s="4" t="s">
        <v>22</v>
      </c>
      <c r="B56" s="10" t="s">
        <v>23</v>
      </c>
      <c r="C56" s="19">
        <v>1514814.59</v>
      </c>
    </row>
    <row r="57" spans="1:3" x14ac:dyDescent="0.35">
      <c r="A57" s="4" t="s">
        <v>22</v>
      </c>
      <c r="B57" s="12" t="s">
        <v>26</v>
      </c>
      <c r="C57" s="19">
        <v>193799.99</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-476083.73</v>
      </c>
    </row>
    <row r="61" spans="1:3" x14ac:dyDescent="0.35">
      <c r="A61" s="2"/>
      <c r="B61" s="2"/>
      <c r="C61" s="19"/>
    </row>
    <row r="62" spans="1:3" ht="15.5" x14ac:dyDescent="0.35">
      <c r="A62" s="31" t="s">
        <v>26</v>
      </c>
      <c r="B62" s="31"/>
      <c r="C62" s="19"/>
    </row>
    <row r="63" spans="1:3" x14ac:dyDescent="0.35">
      <c r="A63" s="2"/>
      <c r="B63" s="10" t="s">
        <v>13</v>
      </c>
      <c r="C63" s="19">
        <v>15802347.92</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193799.99</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38887-63A8-4C4F-BACC-B56DA6975ED0}">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62</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318960.7</v>
      </c>
    </row>
    <row r="10" spans="1:8" x14ac:dyDescent="0.35">
      <c r="A10" s="4" t="s">
        <v>7</v>
      </c>
      <c r="B10" s="2" t="s">
        <v>4</v>
      </c>
      <c r="C10" s="19">
        <v>442166.97</v>
      </c>
    </row>
    <row r="11" spans="1:8" x14ac:dyDescent="0.35">
      <c r="A11" s="4" t="s">
        <v>7</v>
      </c>
      <c r="B11" s="2" t="s">
        <v>5</v>
      </c>
      <c r="C11" s="19">
        <v>398404.87</v>
      </c>
    </row>
    <row r="12" spans="1:8" ht="29" x14ac:dyDescent="0.35">
      <c r="A12" s="4" t="s">
        <v>7</v>
      </c>
      <c r="B12" s="2" t="s">
        <v>6</v>
      </c>
      <c r="C12" s="19">
        <v>-137625.56</v>
      </c>
    </row>
    <row r="13" spans="1:8" x14ac:dyDescent="0.35">
      <c r="A13" s="4" t="s">
        <v>8</v>
      </c>
      <c r="B13" s="3" t="s">
        <v>2</v>
      </c>
      <c r="C13" s="19">
        <v>1021906.97</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318421.15000000002</v>
      </c>
    </row>
    <row r="17" spans="1:3" x14ac:dyDescent="0.35">
      <c r="A17" s="4" t="s">
        <v>7</v>
      </c>
      <c r="B17" s="2" t="s">
        <v>10</v>
      </c>
      <c r="C17" s="19">
        <v>123745.83</v>
      </c>
    </row>
    <row r="18" spans="1:3" x14ac:dyDescent="0.35">
      <c r="A18" s="4" t="s">
        <v>8</v>
      </c>
      <c r="B18" s="3" t="s">
        <v>12</v>
      </c>
      <c r="C18" s="19">
        <v>442166.97</v>
      </c>
    </row>
    <row r="19" spans="1:3" x14ac:dyDescent="0.35">
      <c r="A19" s="2"/>
      <c r="B19" s="2"/>
      <c r="C19" s="19"/>
    </row>
    <row r="20" spans="1:3" ht="15.5" x14ac:dyDescent="0.35">
      <c r="A20" s="31" t="s">
        <v>11</v>
      </c>
      <c r="B20" s="31"/>
      <c r="C20" s="19"/>
    </row>
    <row r="21" spans="1:3" x14ac:dyDescent="0.35">
      <c r="A21" s="2"/>
      <c r="B21" s="10" t="s">
        <v>13</v>
      </c>
      <c r="C21" s="19">
        <v>6967639.9299999997</v>
      </c>
    </row>
    <row r="22" spans="1:3" x14ac:dyDescent="0.35">
      <c r="A22" s="4" t="s">
        <v>24</v>
      </c>
      <c r="B22" s="10" t="s">
        <v>33</v>
      </c>
      <c r="C22" s="22">
        <v>4.5699999999999998E-2</v>
      </c>
    </row>
    <row r="23" spans="1:3" x14ac:dyDescent="0.35">
      <c r="A23" s="4" t="s">
        <v>8</v>
      </c>
      <c r="B23" s="3" t="s">
        <v>11</v>
      </c>
      <c r="C23" s="19">
        <v>318421.15000000002</v>
      </c>
    </row>
    <row r="24" spans="1:3" x14ac:dyDescent="0.35">
      <c r="A24" s="4"/>
      <c r="B24" s="3"/>
      <c r="C24" s="19"/>
    </row>
    <row r="25" spans="1:3" ht="15.5" x14ac:dyDescent="0.35">
      <c r="A25" s="31" t="s">
        <v>10</v>
      </c>
      <c r="B25" s="31"/>
      <c r="C25" s="19"/>
    </row>
    <row r="26" spans="1:3" x14ac:dyDescent="0.35">
      <c r="A26" s="2"/>
      <c r="B26" s="10" t="s">
        <v>14</v>
      </c>
      <c r="C26" s="19">
        <v>2707786.13</v>
      </c>
    </row>
    <row r="27" spans="1:3" x14ac:dyDescent="0.35">
      <c r="A27" s="4" t="s">
        <v>24</v>
      </c>
      <c r="B27" s="10" t="s">
        <v>33</v>
      </c>
      <c r="C27" s="22">
        <v>4.5699999999999998E-2</v>
      </c>
    </row>
    <row r="28" spans="1:3" x14ac:dyDescent="0.35">
      <c r="A28" s="4" t="s">
        <v>8</v>
      </c>
      <c r="B28" s="3" t="s">
        <v>10</v>
      </c>
      <c r="C28" s="19">
        <v>123745.83</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398404.87</v>
      </c>
    </row>
    <row r="33" spans="1:3" x14ac:dyDescent="0.35">
      <c r="A33" s="4" t="s">
        <v>8</v>
      </c>
      <c r="B33" s="3" t="s">
        <v>5</v>
      </c>
      <c r="C33" s="19">
        <v>398404.87</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318960.7</v>
      </c>
    </row>
    <row r="40" spans="1:3" x14ac:dyDescent="0.35">
      <c r="A40" s="4" t="s">
        <v>24</v>
      </c>
      <c r="B40" s="10" t="s">
        <v>18</v>
      </c>
      <c r="C40" s="19">
        <v>1.25</v>
      </c>
    </row>
    <row r="41" spans="1:3" x14ac:dyDescent="0.35">
      <c r="A41" s="4" t="s">
        <v>8</v>
      </c>
      <c r="B41" s="3" t="s">
        <v>16</v>
      </c>
      <c r="C41" s="19">
        <v>398404.87</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171953.82</v>
      </c>
    </row>
    <row r="45" spans="1:3" x14ac:dyDescent="0.35">
      <c r="A45" s="4" t="s">
        <v>7</v>
      </c>
      <c r="B45" s="2" t="s">
        <v>21</v>
      </c>
      <c r="C45" s="19">
        <v>-309579.38</v>
      </c>
    </row>
    <row r="46" spans="1:3" ht="29" x14ac:dyDescent="0.35">
      <c r="A46" s="4" t="s">
        <v>8</v>
      </c>
      <c r="B46" s="3" t="s">
        <v>19</v>
      </c>
      <c r="C46" s="19">
        <v>-137625.56</v>
      </c>
    </row>
    <row r="47" spans="1:3" x14ac:dyDescent="0.35">
      <c r="A47" s="2"/>
      <c r="B47" s="2"/>
      <c r="C47" s="19"/>
    </row>
    <row r="48" spans="1:3" ht="15.5" x14ac:dyDescent="0.35">
      <c r="A48" s="31" t="s">
        <v>20</v>
      </c>
      <c r="B48" s="31"/>
      <c r="C48" s="19"/>
    </row>
    <row r="49" spans="1:3" x14ac:dyDescent="0.35">
      <c r="A49" s="2"/>
      <c r="B49" s="12" t="s">
        <v>12</v>
      </c>
      <c r="C49" s="19">
        <v>442166.97</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171953.82</v>
      </c>
    </row>
    <row r="53" spans="1:3" x14ac:dyDescent="0.35">
      <c r="A53" s="4"/>
      <c r="B53" s="3"/>
      <c r="C53" s="19"/>
    </row>
    <row r="54" spans="1:3" ht="15.5" x14ac:dyDescent="0.35">
      <c r="A54" s="31" t="s">
        <v>21</v>
      </c>
      <c r="B54" s="31"/>
      <c r="C54" s="19"/>
    </row>
    <row r="55" spans="1:3" x14ac:dyDescent="0.35">
      <c r="A55" s="2"/>
      <c r="B55" s="10" t="s">
        <v>3</v>
      </c>
      <c r="C55" s="19">
        <v>318960.7</v>
      </c>
    </row>
    <row r="56" spans="1:3" x14ac:dyDescent="0.35">
      <c r="A56" s="4" t="s">
        <v>22</v>
      </c>
      <c r="B56" s="10" t="s">
        <v>23</v>
      </c>
      <c r="C56" s="19">
        <v>1029570.83</v>
      </c>
    </row>
    <row r="57" spans="1:3" x14ac:dyDescent="0.35">
      <c r="A57" s="4" t="s">
        <v>22</v>
      </c>
      <c r="B57" s="12" t="s">
        <v>26</v>
      </c>
      <c r="C57" s="19">
        <v>85451.14</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-309579.38</v>
      </c>
    </row>
    <row r="61" spans="1:3" x14ac:dyDescent="0.35">
      <c r="A61" s="2"/>
      <c r="B61" s="2"/>
      <c r="C61" s="19"/>
    </row>
    <row r="62" spans="1:3" ht="15.5" x14ac:dyDescent="0.35">
      <c r="A62" s="31" t="s">
        <v>26</v>
      </c>
      <c r="B62" s="31"/>
      <c r="C62" s="19"/>
    </row>
    <row r="63" spans="1:3" x14ac:dyDescent="0.35">
      <c r="A63" s="2"/>
      <c r="B63" s="10" t="s">
        <v>13</v>
      </c>
      <c r="C63" s="19">
        <v>6967639.9299999997</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85451.14</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CDF06-C0CE-4FD0-B837-27E81508D50C}">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46</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1333953.8400000001</v>
      </c>
    </row>
    <row r="10" spans="1:8" x14ac:dyDescent="0.35">
      <c r="A10" s="4" t="s">
        <v>7</v>
      </c>
      <c r="B10" s="2" t="s">
        <v>4</v>
      </c>
      <c r="C10" s="19">
        <v>1417221.75</v>
      </c>
    </row>
    <row r="11" spans="1:8" x14ac:dyDescent="0.35">
      <c r="A11" s="4" t="s">
        <v>7</v>
      </c>
      <c r="B11" s="2" t="s">
        <v>5</v>
      </c>
      <c r="C11" s="19">
        <v>1666204.4</v>
      </c>
    </row>
    <row r="12" spans="1:8" ht="29" x14ac:dyDescent="0.35">
      <c r="A12" s="4" t="s">
        <v>7</v>
      </c>
      <c r="B12" s="2" t="s">
        <v>6</v>
      </c>
      <c r="C12" s="19">
        <v>432903.57</v>
      </c>
    </row>
    <row r="13" spans="1:8" x14ac:dyDescent="0.35">
      <c r="A13" s="4" t="s">
        <v>8</v>
      </c>
      <c r="B13" s="3" t="s">
        <v>2</v>
      </c>
      <c r="C13" s="19">
        <v>4850283.5599999996</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1409592.38</v>
      </c>
    </row>
    <row r="17" spans="1:3" x14ac:dyDescent="0.35">
      <c r="A17" s="4" t="s">
        <v>7</v>
      </c>
      <c r="B17" s="2" t="s">
        <v>10</v>
      </c>
      <c r="C17" s="19">
        <v>7629.36</v>
      </c>
    </row>
    <row r="18" spans="1:3" x14ac:dyDescent="0.35">
      <c r="A18" s="4" t="s">
        <v>8</v>
      </c>
      <c r="B18" s="3" t="s">
        <v>12</v>
      </c>
      <c r="C18" s="19">
        <v>1417221.75</v>
      </c>
    </row>
    <row r="19" spans="1:3" x14ac:dyDescent="0.35">
      <c r="A19" s="2"/>
      <c r="B19" s="2"/>
      <c r="C19" s="19"/>
    </row>
    <row r="20" spans="1:3" ht="15.5" x14ac:dyDescent="0.35">
      <c r="A20" s="31" t="s">
        <v>11</v>
      </c>
      <c r="B20" s="31"/>
      <c r="C20" s="19"/>
    </row>
    <row r="21" spans="1:3" x14ac:dyDescent="0.35">
      <c r="A21" s="2"/>
      <c r="B21" s="10" t="s">
        <v>13</v>
      </c>
      <c r="C21" s="19">
        <v>30844472.32</v>
      </c>
    </row>
    <row r="22" spans="1:3" x14ac:dyDescent="0.35">
      <c r="A22" s="4" t="s">
        <v>24</v>
      </c>
      <c r="B22" s="10" t="s">
        <v>33</v>
      </c>
      <c r="C22" s="22">
        <v>4.5699999999999998E-2</v>
      </c>
    </row>
    <row r="23" spans="1:3" x14ac:dyDescent="0.35">
      <c r="A23" s="4" t="s">
        <v>8</v>
      </c>
      <c r="B23" s="3" t="s">
        <v>11</v>
      </c>
      <c r="C23" s="19">
        <v>1409592.38</v>
      </c>
    </row>
    <row r="24" spans="1:3" x14ac:dyDescent="0.35">
      <c r="A24" s="4"/>
      <c r="B24" s="3"/>
      <c r="C24" s="19"/>
    </row>
    <row r="25" spans="1:3" ht="15.5" x14ac:dyDescent="0.35">
      <c r="A25" s="31" t="s">
        <v>10</v>
      </c>
      <c r="B25" s="31"/>
      <c r="C25" s="19"/>
    </row>
    <row r="26" spans="1:3" x14ac:dyDescent="0.35">
      <c r="A26" s="2"/>
      <c r="B26" s="10" t="s">
        <v>14</v>
      </c>
      <c r="C26" s="19">
        <v>166944.46</v>
      </c>
    </row>
    <row r="27" spans="1:3" x14ac:dyDescent="0.35">
      <c r="A27" s="4" t="s">
        <v>24</v>
      </c>
      <c r="B27" s="10" t="s">
        <v>33</v>
      </c>
      <c r="C27" s="22">
        <v>4.5699999999999998E-2</v>
      </c>
    </row>
    <row r="28" spans="1:3" x14ac:dyDescent="0.35">
      <c r="A28" s="4" t="s">
        <v>8</v>
      </c>
      <c r="B28" s="3" t="s">
        <v>10</v>
      </c>
      <c r="C28" s="19">
        <v>7629.36</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1666204.4</v>
      </c>
    </row>
    <row r="33" spans="1:3" x14ac:dyDescent="0.35">
      <c r="A33" s="4" t="s">
        <v>8</v>
      </c>
      <c r="B33" s="3" t="s">
        <v>5</v>
      </c>
      <c r="C33" s="19">
        <v>1666204.4</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1333953.8400000001</v>
      </c>
    </row>
    <row r="40" spans="1:3" x14ac:dyDescent="0.35">
      <c r="A40" s="4" t="s">
        <v>24</v>
      </c>
      <c r="B40" s="10" t="s">
        <v>18</v>
      </c>
      <c r="C40" s="19">
        <v>1.25</v>
      </c>
    </row>
    <row r="41" spans="1:3" x14ac:dyDescent="0.35">
      <c r="A41" s="4" t="s">
        <v>8</v>
      </c>
      <c r="B41" s="3" t="s">
        <v>16</v>
      </c>
      <c r="C41" s="19">
        <v>1666204.4</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551141.79</v>
      </c>
    </row>
    <row r="45" spans="1:3" x14ac:dyDescent="0.35">
      <c r="A45" s="4" t="s">
        <v>7</v>
      </c>
      <c r="B45" s="2" t="s">
        <v>21</v>
      </c>
      <c r="C45" s="19">
        <v>-118238.22</v>
      </c>
    </row>
    <row r="46" spans="1:3" ht="29" x14ac:dyDescent="0.35">
      <c r="A46" s="4" t="s">
        <v>8</v>
      </c>
      <c r="B46" s="3" t="s">
        <v>19</v>
      </c>
      <c r="C46" s="19">
        <v>432903.57</v>
      </c>
    </row>
    <row r="47" spans="1:3" x14ac:dyDescent="0.35">
      <c r="A47" s="2"/>
      <c r="B47" s="2"/>
      <c r="C47" s="19"/>
    </row>
    <row r="48" spans="1:3" ht="15.5" x14ac:dyDescent="0.35">
      <c r="A48" s="31" t="s">
        <v>20</v>
      </c>
      <c r="B48" s="31"/>
      <c r="C48" s="19"/>
    </row>
    <row r="49" spans="1:3" x14ac:dyDescent="0.35">
      <c r="A49" s="2"/>
      <c r="B49" s="12" t="s">
        <v>12</v>
      </c>
      <c r="C49" s="19">
        <v>1417221.75</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551141.79</v>
      </c>
    </row>
    <row r="53" spans="1:3" x14ac:dyDescent="0.35">
      <c r="A53" s="4"/>
      <c r="B53" s="3"/>
      <c r="C53" s="19"/>
    </row>
    <row r="54" spans="1:3" ht="15.5" x14ac:dyDescent="0.35">
      <c r="A54" s="31" t="s">
        <v>21</v>
      </c>
      <c r="B54" s="31"/>
      <c r="C54" s="19"/>
    </row>
    <row r="55" spans="1:3" x14ac:dyDescent="0.35">
      <c r="A55" s="2"/>
      <c r="B55" s="10" t="s">
        <v>3</v>
      </c>
      <c r="C55" s="19">
        <v>1333953.8400000001</v>
      </c>
    </row>
    <row r="56" spans="1:3" x14ac:dyDescent="0.35">
      <c r="A56" s="4" t="s">
        <v>22</v>
      </c>
      <c r="B56" s="10" t="s">
        <v>23</v>
      </c>
      <c r="C56" s="19">
        <v>1259718.3899999999</v>
      </c>
    </row>
    <row r="57" spans="1:3" x14ac:dyDescent="0.35">
      <c r="A57" s="4" t="s">
        <v>22</v>
      </c>
      <c r="B57" s="12" t="s">
        <v>26</v>
      </c>
      <c r="C57" s="19">
        <v>378276.61</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-118238.22</v>
      </c>
    </row>
    <row r="61" spans="1:3" x14ac:dyDescent="0.35">
      <c r="A61" s="2"/>
      <c r="B61" s="2"/>
      <c r="C61" s="19"/>
    </row>
    <row r="62" spans="1:3" ht="15.5" x14ac:dyDescent="0.35">
      <c r="A62" s="31" t="s">
        <v>26</v>
      </c>
      <c r="B62" s="31"/>
      <c r="C62" s="19"/>
    </row>
    <row r="63" spans="1:3" x14ac:dyDescent="0.35">
      <c r="A63" s="2"/>
      <c r="B63" s="10" t="s">
        <v>13</v>
      </c>
      <c r="C63" s="19">
        <v>30844472.32</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378276.61</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47889-91CF-4372-A880-F2A73161860E}">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63</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3770992.01</v>
      </c>
    </row>
    <row r="10" spans="1:8" x14ac:dyDescent="0.35">
      <c r="A10" s="4" t="s">
        <v>7</v>
      </c>
      <c r="B10" s="2" t="s">
        <v>4</v>
      </c>
      <c r="C10" s="19">
        <v>4173114.23</v>
      </c>
    </row>
    <row r="11" spans="1:8" x14ac:dyDescent="0.35">
      <c r="A11" s="4" t="s">
        <v>7</v>
      </c>
      <c r="B11" s="2" t="s">
        <v>5</v>
      </c>
      <c r="C11" s="19">
        <v>4710240.53</v>
      </c>
    </row>
    <row r="12" spans="1:8" ht="29" x14ac:dyDescent="0.35">
      <c r="A12" s="4" t="s">
        <v>7</v>
      </c>
      <c r="B12" s="2" t="s">
        <v>6</v>
      </c>
      <c r="C12" s="19">
        <v>396944.4</v>
      </c>
    </row>
    <row r="13" spans="1:8" x14ac:dyDescent="0.35">
      <c r="A13" s="4" t="s">
        <v>8</v>
      </c>
      <c r="B13" s="3" t="s">
        <v>2</v>
      </c>
      <c r="C13" s="19">
        <v>13051291.16</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3419426.8</v>
      </c>
    </row>
    <row r="17" spans="1:3" x14ac:dyDescent="0.35">
      <c r="A17" s="4" t="s">
        <v>7</v>
      </c>
      <c r="B17" s="2" t="s">
        <v>10</v>
      </c>
      <c r="C17" s="19">
        <v>753687.43</v>
      </c>
    </row>
    <row r="18" spans="1:3" x14ac:dyDescent="0.35">
      <c r="A18" s="4" t="s">
        <v>8</v>
      </c>
      <c r="B18" s="3" t="s">
        <v>12</v>
      </c>
      <c r="C18" s="19">
        <v>4173114.23</v>
      </c>
    </row>
    <row r="19" spans="1:3" x14ac:dyDescent="0.35">
      <c r="A19" s="2"/>
      <c r="B19" s="2"/>
      <c r="C19" s="19"/>
    </row>
    <row r="20" spans="1:3" ht="15.5" x14ac:dyDescent="0.35">
      <c r="A20" s="31" t="s">
        <v>11</v>
      </c>
      <c r="B20" s="31"/>
      <c r="C20" s="19"/>
    </row>
    <row r="21" spans="1:3" x14ac:dyDescent="0.35">
      <c r="A21" s="2"/>
      <c r="B21" s="10" t="s">
        <v>13</v>
      </c>
      <c r="C21" s="19">
        <v>74823343.519999996</v>
      </c>
    </row>
    <row r="22" spans="1:3" x14ac:dyDescent="0.35">
      <c r="A22" s="4" t="s">
        <v>24</v>
      </c>
      <c r="B22" s="10" t="s">
        <v>33</v>
      </c>
      <c r="C22" s="22">
        <v>4.5699999999999998E-2</v>
      </c>
    </row>
    <row r="23" spans="1:3" x14ac:dyDescent="0.35">
      <c r="A23" s="4" t="s">
        <v>8</v>
      </c>
      <c r="B23" s="3" t="s">
        <v>11</v>
      </c>
      <c r="C23" s="19">
        <v>3419426.8</v>
      </c>
    </row>
    <row r="24" spans="1:3" x14ac:dyDescent="0.35">
      <c r="A24" s="4"/>
      <c r="B24" s="3"/>
      <c r="C24" s="19"/>
    </row>
    <row r="25" spans="1:3" ht="15.5" x14ac:dyDescent="0.35">
      <c r="A25" s="31" t="s">
        <v>10</v>
      </c>
      <c r="B25" s="31"/>
      <c r="C25" s="19"/>
    </row>
    <row r="26" spans="1:3" x14ac:dyDescent="0.35">
      <c r="A26" s="2"/>
      <c r="B26" s="10" t="s">
        <v>14</v>
      </c>
      <c r="C26" s="19">
        <v>16492066.26</v>
      </c>
    </row>
    <row r="27" spans="1:3" x14ac:dyDescent="0.35">
      <c r="A27" s="4" t="s">
        <v>24</v>
      </c>
      <c r="B27" s="10" t="s">
        <v>33</v>
      </c>
      <c r="C27" s="22">
        <v>4.5699999999999998E-2</v>
      </c>
    </row>
    <row r="28" spans="1:3" x14ac:dyDescent="0.35">
      <c r="A28" s="4" t="s">
        <v>8</v>
      </c>
      <c r="B28" s="3" t="s">
        <v>10</v>
      </c>
      <c r="C28" s="19">
        <v>753687.43</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4710240.53</v>
      </c>
    </row>
    <row r="33" spans="1:3" x14ac:dyDescent="0.35">
      <c r="A33" s="4" t="s">
        <v>8</v>
      </c>
      <c r="B33" s="3" t="s">
        <v>5</v>
      </c>
      <c r="C33" s="19">
        <v>4710240.53</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3770992.01</v>
      </c>
    </row>
    <row r="40" spans="1:3" x14ac:dyDescent="0.35">
      <c r="A40" s="4" t="s">
        <v>24</v>
      </c>
      <c r="B40" s="10" t="s">
        <v>18</v>
      </c>
      <c r="C40" s="19">
        <v>1.25</v>
      </c>
    </row>
    <row r="41" spans="1:3" x14ac:dyDescent="0.35">
      <c r="A41" s="4" t="s">
        <v>8</v>
      </c>
      <c r="B41" s="3" t="s">
        <v>16</v>
      </c>
      <c r="C41" s="19">
        <v>4710240.53</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1622877.75</v>
      </c>
    </row>
    <row r="45" spans="1:3" x14ac:dyDescent="0.35">
      <c r="A45" s="4" t="s">
        <v>7</v>
      </c>
      <c r="B45" s="2" t="s">
        <v>21</v>
      </c>
      <c r="C45" s="19">
        <v>-1225933.3500000001</v>
      </c>
    </row>
    <row r="46" spans="1:3" ht="29" x14ac:dyDescent="0.35">
      <c r="A46" s="4" t="s">
        <v>8</v>
      </c>
      <c r="B46" s="3" t="s">
        <v>19</v>
      </c>
      <c r="C46" s="19">
        <v>396944.4</v>
      </c>
    </row>
    <row r="47" spans="1:3" x14ac:dyDescent="0.35">
      <c r="A47" s="2"/>
      <c r="B47" s="2"/>
      <c r="C47" s="19"/>
    </row>
    <row r="48" spans="1:3" ht="15.5" x14ac:dyDescent="0.35">
      <c r="A48" s="31" t="s">
        <v>20</v>
      </c>
      <c r="B48" s="31"/>
      <c r="C48" s="19"/>
    </row>
    <row r="49" spans="1:3" x14ac:dyDescent="0.35">
      <c r="A49" s="2"/>
      <c r="B49" s="12" t="s">
        <v>12</v>
      </c>
      <c r="C49" s="19">
        <v>4173114.23</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1622877.75</v>
      </c>
    </row>
    <row r="53" spans="1:3" x14ac:dyDescent="0.35">
      <c r="A53" s="4"/>
      <c r="B53" s="3"/>
      <c r="C53" s="19"/>
    </row>
    <row r="54" spans="1:3" ht="15.5" x14ac:dyDescent="0.35">
      <c r="A54" s="31" t="s">
        <v>21</v>
      </c>
      <c r="B54" s="31"/>
      <c r="C54" s="19"/>
    </row>
    <row r="55" spans="1:3" x14ac:dyDescent="0.35">
      <c r="A55" s="2"/>
      <c r="B55" s="10" t="s">
        <v>3</v>
      </c>
      <c r="C55" s="19">
        <v>3770992.01</v>
      </c>
    </row>
    <row r="56" spans="1:3" x14ac:dyDescent="0.35">
      <c r="A56" s="4" t="s">
        <v>22</v>
      </c>
      <c r="B56" s="10" t="s">
        <v>23</v>
      </c>
      <c r="C56" s="19">
        <v>6005758.5700000003</v>
      </c>
    </row>
    <row r="57" spans="1:3" x14ac:dyDescent="0.35">
      <c r="A57" s="4" t="s">
        <v>22</v>
      </c>
      <c r="B57" s="12" t="s">
        <v>26</v>
      </c>
      <c r="C57" s="19">
        <v>917633.48</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-1225933.3500000001</v>
      </c>
    </row>
    <row r="61" spans="1:3" x14ac:dyDescent="0.35">
      <c r="A61" s="2"/>
      <c r="B61" s="2"/>
      <c r="C61" s="19"/>
    </row>
    <row r="62" spans="1:3" ht="15.5" x14ac:dyDescent="0.35">
      <c r="A62" s="31" t="s">
        <v>26</v>
      </c>
      <c r="B62" s="31"/>
      <c r="C62" s="19"/>
    </row>
    <row r="63" spans="1:3" x14ac:dyDescent="0.35">
      <c r="A63" s="2"/>
      <c r="B63" s="10" t="s">
        <v>13</v>
      </c>
      <c r="C63" s="19">
        <v>74823343.519999996</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917633.48</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0B77A-0565-4FA0-92AA-4A23844BC198}">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64</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2254234.83</v>
      </c>
    </row>
    <row r="10" spans="1:8" x14ac:dyDescent="0.35">
      <c r="A10" s="4" t="s">
        <v>7</v>
      </c>
      <c r="B10" s="2" t="s">
        <v>4</v>
      </c>
      <c r="C10" s="19">
        <v>2122519.5299999998</v>
      </c>
    </row>
    <row r="11" spans="1:8" x14ac:dyDescent="0.35">
      <c r="A11" s="4" t="s">
        <v>7</v>
      </c>
      <c r="B11" s="2" t="s">
        <v>5</v>
      </c>
      <c r="C11" s="19">
        <v>2815701.61</v>
      </c>
    </row>
    <row r="12" spans="1:8" ht="29" x14ac:dyDescent="0.35">
      <c r="A12" s="4" t="s">
        <v>7</v>
      </c>
      <c r="B12" s="2" t="s">
        <v>6</v>
      </c>
      <c r="C12" s="19">
        <v>388379.83</v>
      </c>
    </row>
    <row r="13" spans="1:8" x14ac:dyDescent="0.35">
      <c r="A13" s="4" t="s">
        <v>8</v>
      </c>
      <c r="B13" s="3" t="s">
        <v>2</v>
      </c>
      <c r="C13" s="19">
        <v>7580835.7999999998</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1678519.13</v>
      </c>
    </row>
    <row r="17" spans="1:3" x14ac:dyDescent="0.35">
      <c r="A17" s="4" t="s">
        <v>7</v>
      </c>
      <c r="B17" s="2" t="s">
        <v>10</v>
      </c>
      <c r="C17" s="19">
        <v>444000.39</v>
      </c>
    </row>
    <row r="18" spans="1:3" x14ac:dyDescent="0.35">
      <c r="A18" s="4" t="s">
        <v>8</v>
      </c>
      <c r="B18" s="3" t="s">
        <v>12</v>
      </c>
      <c r="C18" s="19">
        <v>2122519.5299999998</v>
      </c>
    </row>
    <row r="19" spans="1:3" x14ac:dyDescent="0.35">
      <c r="A19" s="2"/>
      <c r="B19" s="2"/>
      <c r="C19" s="19"/>
    </row>
    <row r="20" spans="1:3" ht="15.5" x14ac:dyDescent="0.35">
      <c r="A20" s="31" t="s">
        <v>11</v>
      </c>
      <c r="B20" s="31"/>
      <c r="C20" s="19"/>
    </row>
    <row r="21" spans="1:3" x14ac:dyDescent="0.35">
      <c r="A21" s="2"/>
      <c r="B21" s="10" t="s">
        <v>13</v>
      </c>
      <c r="C21" s="19">
        <v>36729083.850000001</v>
      </c>
    </row>
    <row r="22" spans="1:3" x14ac:dyDescent="0.35">
      <c r="A22" s="4" t="s">
        <v>24</v>
      </c>
      <c r="B22" s="10" t="s">
        <v>33</v>
      </c>
      <c r="C22" s="22">
        <v>4.5699999999999998E-2</v>
      </c>
    </row>
    <row r="23" spans="1:3" x14ac:dyDescent="0.35">
      <c r="A23" s="4" t="s">
        <v>8</v>
      </c>
      <c r="B23" s="3" t="s">
        <v>11</v>
      </c>
      <c r="C23" s="19">
        <v>1678519.13</v>
      </c>
    </row>
    <row r="24" spans="1:3" x14ac:dyDescent="0.35">
      <c r="A24" s="4"/>
      <c r="B24" s="3"/>
      <c r="C24" s="19"/>
    </row>
    <row r="25" spans="1:3" ht="15.5" x14ac:dyDescent="0.35">
      <c r="A25" s="31" t="s">
        <v>10</v>
      </c>
      <c r="B25" s="31"/>
      <c r="C25" s="19"/>
    </row>
    <row r="26" spans="1:3" x14ac:dyDescent="0.35">
      <c r="A26" s="2"/>
      <c r="B26" s="10" t="s">
        <v>14</v>
      </c>
      <c r="C26" s="19">
        <v>9715544.7300000004</v>
      </c>
    </row>
    <row r="27" spans="1:3" x14ac:dyDescent="0.35">
      <c r="A27" s="4" t="s">
        <v>24</v>
      </c>
      <c r="B27" s="10" t="s">
        <v>33</v>
      </c>
      <c r="C27" s="22">
        <v>4.5699999999999998E-2</v>
      </c>
    </row>
    <row r="28" spans="1:3" x14ac:dyDescent="0.35">
      <c r="A28" s="4" t="s">
        <v>8</v>
      </c>
      <c r="B28" s="3" t="s">
        <v>10</v>
      </c>
      <c r="C28" s="19">
        <v>444000.39</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2815701.61</v>
      </c>
    </row>
    <row r="33" spans="1:3" x14ac:dyDescent="0.35">
      <c r="A33" s="4" t="s">
        <v>8</v>
      </c>
      <c r="B33" s="3" t="s">
        <v>5</v>
      </c>
      <c r="C33" s="19">
        <v>2815701.61</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2254234.83</v>
      </c>
    </row>
    <row r="40" spans="1:3" x14ac:dyDescent="0.35">
      <c r="A40" s="4" t="s">
        <v>24</v>
      </c>
      <c r="B40" s="10" t="s">
        <v>18</v>
      </c>
      <c r="C40" s="19">
        <v>1.25</v>
      </c>
    </row>
    <row r="41" spans="1:3" x14ac:dyDescent="0.35">
      <c r="A41" s="4" t="s">
        <v>8</v>
      </c>
      <c r="B41" s="3" t="s">
        <v>16</v>
      </c>
      <c r="C41" s="19">
        <v>2815701.61</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825424.26</v>
      </c>
    </row>
    <row r="45" spans="1:3" x14ac:dyDescent="0.35">
      <c r="A45" s="4" t="s">
        <v>7</v>
      </c>
      <c r="B45" s="2" t="s">
        <v>21</v>
      </c>
      <c r="C45" s="19">
        <v>-437044.43</v>
      </c>
    </row>
    <row r="46" spans="1:3" ht="29" x14ac:dyDescent="0.35">
      <c r="A46" s="4" t="s">
        <v>8</v>
      </c>
      <c r="B46" s="3" t="s">
        <v>19</v>
      </c>
      <c r="C46" s="19">
        <v>388379.83</v>
      </c>
    </row>
    <row r="47" spans="1:3" x14ac:dyDescent="0.35">
      <c r="A47" s="2"/>
      <c r="B47" s="2"/>
      <c r="C47" s="19"/>
    </row>
    <row r="48" spans="1:3" ht="15.5" x14ac:dyDescent="0.35">
      <c r="A48" s="31" t="s">
        <v>20</v>
      </c>
      <c r="B48" s="31"/>
      <c r="C48" s="19"/>
    </row>
    <row r="49" spans="1:3" x14ac:dyDescent="0.35">
      <c r="A49" s="2"/>
      <c r="B49" s="12" t="s">
        <v>12</v>
      </c>
      <c r="C49" s="19">
        <v>2122519.5299999998</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825424.26</v>
      </c>
    </row>
    <row r="53" spans="1:3" x14ac:dyDescent="0.35">
      <c r="A53" s="4"/>
      <c r="B53" s="3"/>
      <c r="C53" s="19"/>
    </row>
    <row r="54" spans="1:3" ht="15.5" x14ac:dyDescent="0.35">
      <c r="A54" s="31" t="s">
        <v>21</v>
      </c>
      <c r="B54" s="31"/>
      <c r="C54" s="19"/>
    </row>
    <row r="55" spans="1:3" x14ac:dyDescent="0.35">
      <c r="A55" s="2"/>
      <c r="B55" s="10" t="s">
        <v>3</v>
      </c>
      <c r="C55" s="19">
        <v>2254234.83</v>
      </c>
    </row>
    <row r="56" spans="1:3" x14ac:dyDescent="0.35">
      <c r="A56" s="4" t="s">
        <v>22</v>
      </c>
      <c r="B56" s="10" t="s">
        <v>23</v>
      </c>
      <c r="C56" s="19">
        <v>2927617.87</v>
      </c>
    </row>
    <row r="57" spans="1:3" x14ac:dyDescent="0.35">
      <c r="A57" s="4" t="s">
        <v>22</v>
      </c>
      <c r="B57" s="12" t="s">
        <v>26</v>
      </c>
      <c r="C57" s="19">
        <v>450445.48</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-437044.43</v>
      </c>
    </row>
    <row r="61" spans="1:3" x14ac:dyDescent="0.35">
      <c r="A61" s="2"/>
      <c r="B61" s="2"/>
      <c r="C61" s="19"/>
    </row>
    <row r="62" spans="1:3" ht="15.5" x14ac:dyDescent="0.35">
      <c r="A62" s="31" t="s">
        <v>26</v>
      </c>
      <c r="B62" s="31"/>
      <c r="C62" s="19"/>
    </row>
    <row r="63" spans="1:3" x14ac:dyDescent="0.35">
      <c r="A63" s="2"/>
      <c r="B63" s="10" t="s">
        <v>13</v>
      </c>
      <c r="C63" s="19">
        <v>36729083.850000001</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450445.48</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4FD7D-61F5-406A-9E90-54798BB51E09}">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65</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1388652.67</v>
      </c>
    </row>
    <row r="10" spans="1:8" x14ac:dyDescent="0.35">
      <c r="A10" s="4" t="s">
        <v>7</v>
      </c>
      <c r="B10" s="2" t="s">
        <v>4</v>
      </c>
      <c r="C10" s="19">
        <v>1650259.11</v>
      </c>
    </row>
    <row r="11" spans="1:8" x14ac:dyDescent="0.35">
      <c r="A11" s="4" t="s">
        <v>7</v>
      </c>
      <c r="B11" s="2" t="s">
        <v>5</v>
      </c>
      <c r="C11" s="19">
        <v>1734527.17</v>
      </c>
    </row>
    <row r="12" spans="1:8" ht="29" x14ac:dyDescent="0.35">
      <c r="A12" s="4" t="s">
        <v>7</v>
      </c>
      <c r="B12" s="2" t="s">
        <v>6</v>
      </c>
      <c r="C12" s="19">
        <v>135119.47</v>
      </c>
    </row>
    <row r="13" spans="1:8" x14ac:dyDescent="0.35">
      <c r="A13" s="4" t="s">
        <v>8</v>
      </c>
      <c r="B13" s="3" t="s">
        <v>2</v>
      </c>
      <c r="C13" s="19">
        <v>4908558.43</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1156793.96</v>
      </c>
    </row>
    <row r="17" spans="1:3" x14ac:dyDescent="0.35">
      <c r="A17" s="4" t="s">
        <v>7</v>
      </c>
      <c r="B17" s="2" t="s">
        <v>10</v>
      </c>
      <c r="C17" s="19">
        <v>493465.15</v>
      </c>
    </row>
    <row r="18" spans="1:3" x14ac:dyDescent="0.35">
      <c r="A18" s="4" t="s">
        <v>8</v>
      </c>
      <c r="B18" s="3" t="s">
        <v>12</v>
      </c>
      <c r="C18" s="19">
        <v>1650259.11</v>
      </c>
    </row>
    <row r="19" spans="1:3" x14ac:dyDescent="0.35">
      <c r="A19" s="2"/>
      <c r="B19" s="2"/>
      <c r="C19" s="19"/>
    </row>
    <row r="20" spans="1:3" ht="15.5" x14ac:dyDescent="0.35">
      <c r="A20" s="31" t="s">
        <v>11</v>
      </c>
      <c r="B20" s="31"/>
      <c r="C20" s="19"/>
    </row>
    <row r="21" spans="1:3" x14ac:dyDescent="0.35">
      <c r="A21" s="2"/>
      <c r="B21" s="10" t="s">
        <v>13</v>
      </c>
      <c r="C21" s="19">
        <v>25312778.16</v>
      </c>
    </row>
    <row r="22" spans="1:3" x14ac:dyDescent="0.35">
      <c r="A22" s="4" t="s">
        <v>24</v>
      </c>
      <c r="B22" s="10" t="s">
        <v>33</v>
      </c>
      <c r="C22" s="22">
        <v>4.5699999999999998E-2</v>
      </c>
    </row>
    <row r="23" spans="1:3" x14ac:dyDescent="0.35">
      <c r="A23" s="4" t="s">
        <v>8</v>
      </c>
      <c r="B23" s="3" t="s">
        <v>11</v>
      </c>
      <c r="C23" s="19">
        <v>1156793.96</v>
      </c>
    </row>
    <row r="24" spans="1:3" x14ac:dyDescent="0.35">
      <c r="A24" s="4"/>
      <c r="B24" s="3"/>
      <c r="C24" s="19"/>
    </row>
    <row r="25" spans="1:3" ht="15.5" x14ac:dyDescent="0.35">
      <c r="A25" s="31" t="s">
        <v>10</v>
      </c>
      <c r="B25" s="31"/>
      <c r="C25" s="19"/>
    </row>
    <row r="26" spans="1:3" x14ac:dyDescent="0.35">
      <c r="A26" s="2"/>
      <c r="B26" s="10" t="s">
        <v>14</v>
      </c>
      <c r="C26" s="19">
        <v>10797924.550000001</v>
      </c>
    </row>
    <row r="27" spans="1:3" x14ac:dyDescent="0.35">
      <c r="A27" s="4" t="s">
        <v>24</v>
      </c>
      <c r="B27" s="10" t="s">
        <v>33</v>
      </c>
      <c r="C27" s="22">
        <v>4.5699999999999998E-2</v>
      </c>
    </row>
    <row r="28" spans="1:3" x14ac:dyDescent="0.35">
      <c r="A28" s="4" t="s">
        <v>8</v>
      </c>
      <c r="B28" s="3" t="s">
        <v>10</v>
      </c>
      <c r="C28" s="19">
        <v>493465.15</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1734527.17</v>
      </c>
    </row>
    <row r="33" spans="1:3" x14ac:dyDescent="0.35">
      <c r="A33" s="4" t="s">
        <v>8</v>
      </c>
      <c r="B33" s="3" t="s">
        <v>5</v>
      </c>
      <c r="C33" s="19">
        <v>1734527.17</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1388652.67</v>
      </c>
    </row>
    <row r="40" spans="1:3" x14ac:dyDescent="0.35">
      <c r="A40" s="4" t="s">
        <v>24</v>
      </c>
      <c r="B40" s="10" t="s">
        <v>18</v>
      </c>
      <c r="C40" s="19">
        <v>1.25</v>
      </c>
    </row>
    <row r="41" spans="1:3" x14ac:dyDescent="0.35">
      <c r="A41" s="4" t="s">
        <v>8</v>
      </c>
      <c r="B41" s="3" t="s">
        <v>16</v>
      </c>
      <c r="C41" s="19">
        <v>1734527.17</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641767.43000000005</v>
      </c>
    </row>
    <row r="45" spans="1:3" x14ac:dyDescent="0.35">
      <c r="A45" s="4" t="s">
        <v>7</v>
      </c>
      <c r="B45" s="2" t="s">
        <v>21</v>
      </c>
      <c r="C45" s="19">
        <v>-506647.96</v>
      </c>
    </row>
    <row r="46" spans="1:3" ht="29" x14ac:dyDescent="0.35">
      <c r="A46" s="4" t="s">
        <v>8</v>
      </c>
      <c r="B46" s="3" t="s">
        <v>19</v>
      </c>
      <c r="C46" s="19">
        <v>135119.47</v>
      </c>
    </row>
    <row r="47" spans="1:3" x14ac:dyDescent="0.35">
      <c r="A47" s="2"/>
      <c r="B47" s="2"/>
      <c r="C47" s="19"/>
    </row>
    <row r="48" spans="1:3" ht="15.5" x14ac:dyDescent="0.35">
      <c r="A48" s="31" t="s">
        <v>20</v>
      </c>
      <c r="B48" s="31"/>
      <c r="C48" s="19"/>
    </row>
    <row r="49" spans="1:3" x14ac:dyDescent="0.35">
      <c r="A49" s="2"/>
      <c r="B49" s="12" t="s">
        <v>12</v>
      </c>
      <c r="C49" s="19">
        <v>1650259.11</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641767.43000000005</v>
      </c>
    </row>
    <row r="53" spans="1:3" x14ac:dyDescent="0.35">
      <c r="A53" s="4"/>
      <c r="B53" s="3"/>
      <c r="C53" s="19"/>
    </row>
    <row r="54" spans="1:3" ht="15.5" x14ac:dyDescent="0.35">
      <c r="A54" s="31" t="s">
        <v>21</v>
      </c>
      <c r="B54" s="31"/>
      <c r="C54" s="19"/>
    </row>
    <row r="55" spans="1:3" x14ac:dyDescent="0.35">
      <c r="A55" s="2"/>
      <c r="B55" s="10" t="s">
        <v>3</v>
      </c>
      <c r="C55" s="19">
        <v>1388652.67</v>
      </c>
    </row>
    <row r="56" spans="1:3" x14ac:dyDescent="0.35">
      <c r="A56" s="4" t="s">
        <v>22</v>
      </c>
      <c r="B56" s="10" t="s">
        <v>23</v>
      </c>
      <c r="C56" s="19">
        <v>2381025.7999999998</v>
      </c>
    </row>
    <row r="57" spans="1:3" x14ac:dyDescent="0.35">
      <c r="A57" s="4" t="s">
        <v>22</v>
      </c>
      <c r="B57" s="12" t="s">
        <v>26</v>
      </c>
      <c r="C57" s="19">
        <v>310435.90999999997</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-506647.96</v>
      </c>
    </row>
    <row r="61" spans="1:3" x14ac:dyDescent="0.35">
      <c r="A61" s="2"/>
      <c r="B61" s="2"/>
      <c r="C61" s="19"/>
    </row>
    <row r="62" spans="1:3" ht="15.5" x14ac:dyDescent="0.35">
      <c r="A62" s="31" t="s">
        <v>26</v>
      </c>
      <c r="B62" s="31"/>
      <c r="C62" s="19"/>
    </row>
    <row r="63" spans="1:3" x14ac:dyDescent="0.35">
      <c r="A63" s="2"/>
      <c r="B63" s="10" t="s">
        <v>13</v>
      </c>
      <c r="C63" s="19">
        <v>25312778.16</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310435.90999999997</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FB042-106F-4FED-B888-9886A6DAC030}">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66</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1006322.36</v>
      </c>
    </row>
    <row r="10" spans="1:8" x14ac:dyDescent="0.35">
      <c r="A10" s="4" t="s">
        <v>7</v>
      </c>
      <c r="B10" s="2" t="s">
        <v>4</v>
      </c>
      <c r="C10" s="19">
        <v>1345231.71</v>
      </c>
    </row>
    <row r="11" spans="1:8" x14ac:dyDescent="0.35">
      <c r="A11" s="4" t="s">
        <v>7</v>
      </c>
      <c r="B11" s="2" t="s">
        <v>5</v>
      </c>
      <c r="C11" s="19">
        <v>1256969.0900000001</v>
      </c>
    </row>
    <row r="12" spans="1:8" ht="29" x14ac:dyDescent="0.35">
      <c r="A12" s="4" t="s">
        <v>7</v>
      </c>
      <c r="B12" s="2" t="s">
        <v>6</v>
      </c>
      <c r="C12" s="19">
        <v>-27026.639999999999</v>
      </c>
    </row>
    <row r="13" spans="1:8" x14ac:dyDescent="0.35">
      <c r="A13" s="4" t="s">
        <v>8</v>
      </c>
      <c r="B13" s="3" t="s">
        <v>2</v>
      </c>
      <c r="C13" s="19">
        <v>3581496.52</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1220316.93</v>
      </c>
    </row>
    <row r="17" spans="1:3" x14ac:dyDescent="0.35">
      <c r="A17" s="4" t="s">
        <v>7</v>
      </c>
      <c r="B17" s="2" t="s">
        <v>10</v>
      </c>
      <c r="C17" s="19">
        <v>124914.78</v>
      </c>
    </row>
    <row r="18" spans="1:3" x14ac:dyDescent="0.35">
      <c r="A18" s="4" t="s">
        <v>8</v>
      </c>
      <c r="B18" s="3" t="s">
        <v>12</v>
      </c>
      <c r="C18" s="19">
        <v>1345231.71</v>
      </c>
    </row>
    <row r="19" spans="1:3" x14ac:dyDescent="0.35">
      <c r="A19" s="2"/>
      <c r="B19" s="2"/>
      <c r="C19" s="19"/>
    </row>
    <row r="20" spans="1:3" ht="15.5" x14ac:dyDescent="0.35">
      <c r="A20" s="31" t="s">
        <v>11</v>
      </c>
      <c r="B20" s="31"/>
      <c r="C20" s="19"/>
    </row>
    <row r="21" spans="1:3" x14ac:dyDescent="0.35">
      <c r="A21" s="2"/>
      <c r="B21" s="10" t="s">
        <v>13</v>
      </c>
      <c r="C21" s="19">
        <v>26702777.5</v>
      </c>
    </row>
    <row r="22" spans="1:3" x14ac:dyDescent="0.35">
      <c r="A22" s="4" t="s">
        <v>24</v>
      </c>
      <c r="B22" s="10" t="s">
        <v>33</v>
      </c>
      <c r="C22" s="22">
        <v>4.5699999999999998E-2</v>
      </c>
    </row>
    <row r="23" spans="1:3" x14ac:dyDescent="0.35">
      <c r="A23" s="4" t="s">
        <v>8</v>
      </c>
      <c r="B23" s="3" t="s">
        <v>11</v>
      </c>
      <c r="C23" s="19">
        <v>1220316.93</v>
      </c>
    </row>
    <row r="24" spans="1:3" x14ac:dyDescent="0.35">
      <c r="A24" s="4"/>
      <c r="B24" s="3"/>
      <c r="C24" s="19"/>
    </row>
    <row r="25" spans="1:3" ht="15.5" x14ac:dyDescent="0.35">
      <c r="A25" s="31" t="s">
        <v>10</v>
      </c>
      <c r="B25" s="31"/>
      <c r="C25" s="19"/>
    </row>
    <row r="26" spans="1:3" x14ac:dyDescent="0.35">
      <c r="A26" s="2"/>
      <c r="B26" s="10" t="s">
        <v>14</v>
      </c>
      <c r="C26" s="19">
        <v>2733364.94</v>
      </c>
    </row>
    <row r="27" spans="1:3" x14ac:dyDescent="0.35">
      <c r="A27" s="4" t="s">
        <v>24</v>
      </c>
      <c r="B27" s="10" t="s">
        <v>33</v>
      </c>
      <c r="C27" s="22">
        <v>4.5699999999999998E-2</v>
      </c>
    </row>
    <row r="28" spans="1:3" x14ac:dyDescent="0.35">
      <c r="A28" s="4" t="s">
        <v>8</v>
      </c>
      <c r="B28" s="3" t="s">
        <v>10</v>
      </c>
      <c r="C28" s="19">
        <v>124914.78</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1256969.0900000001</v>
      </c>
    </row>
    <row r="33" spans="1:3" x14ac:dyDescent="0.35">
      <c r="A33" s="4" t="s">
        <v>8</v>
      </c>
      <c r="B33" s="3" t="s">
        <v>5</v>
      </c>
      <c r="C33" s="19">
        <v>1256969.0900000001</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1006322.36</v>
      </c>
    </row>
    <row r="40" spans="1:3" x14ac:dyDescent="0.35">
      <c r="A40" s="4" t="s">
        <v>24</v>
      </c>
      <c r="B40" s="10" t="s">
        <v>18</v>
      </c>
      <c r="C40" s="19">
        <v>1.25</v>
      </c>
    </row>
    <row r="41" spans="1:3" x14ac:dyDescent="0.35">
      <c r="A41" s="4" t="s">
        <v>8</v>
      </c>
      <c r="B41" s="3" t="s">
        <v>16</v>
      </c>
      <c r="C41" s="19">
        <v>1256969.0900000001</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523145.66</v>
      </c>
    </row>
    <row r="45" spans="1:3" x14ac:dyDescent="0.35">
      <c r="A45" s="4" t="s">
        <v>7</v>
      </c>
      <c r="B45" s="2" t="s">
        <v>21</v>
      </c>
      <c r="C45" s="19">
        <v>-550172.30000000005</v>
      </c>
    </row>
    <row r="46" spans="1:3" ht="29" x14ac:dyDescent="0.35">
      <c r="A46" s="4" t="s">
        <v>8</v>
      </c>
      <c r="B46" s="3" t="s">
        <v>19</v>
      </c>
      <c r="C46" s="19">
        <v>-27026.639999999999</v>
      </c>
    </row>
    <row r="47" spans="1:3" x14ac:dyDescent="0.35">
      <c r="A47" s="2"/>
      <c r="B47" s="2"/>
      <c r="C47" s="19"/>
    </row>
    <row r="48" spans="1:3" ht="15.5" x14ac:dyDescent="0.35">
      <c r="A48" s="31" t="s">
        <v>20</v>
      </c>
      <c r="B48" s="31"/>
      <c r="C48" s="19"/>
    </row>
    <row r="49" spans="1:3" x14ac:dyDescent="0.35">
      <c r="A49" s="2"/>
      <c r="B49" s="12" t="s">
        <v>12</v>
      </c>
      <c r="C49" s="19">
        <v>1345231.71</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523145.66</v>
      </c>
    </row>
    <row r="53" spans="1:3" x14ac:dyDescent="0.35">
      <c r="A53" s="4"/>
      <c r="B53" s="3"/>
      <c r="C53" s="19"/>
    </row>
    <row r="54" spans="1:3" ht="15.5" x14ac:dyDescent="0.35">
      <c r="A54" s="31" t="s">
        <v>21</v>
      </c>
      <c r="B54" s="31"/>
      <c r="C54" s="19"/>
    </row>
    <row r="55" spans="1:3" x14ac:dyDescent="0.35">
      <c r="A55" s="2"/>
      <c r="B55" s="10" t="s">
        <v>3</v>
      </c>
      <c r="C55" s="19">
        <v>1006322.36</v>
      </c>
    </row>
    <row r="56" spans="1:3" x14ac:dyDescent="0.35">
      <c r="A56" s="4" t="s">
        <v>22</v>
      </c>
      <c r="B56" s="10" t="s">
        <v>23</v>
      </c>
      <c r="C56" s="19">
        <v>2093568.28</v>
      </c>
    </row>
    <row r="57" spans="1:3" x14ac:dyDescent="0.35">
      <c r="A57" s="4" t="s">
        <v>22</v>
      </c>
      <c r="B57" s="12" t="s">
        <v>26</v>
      </c>
      <c r="C57" s="19">
        <v>327482.86</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-550172.30000000005</v>
      </c>
    </row>
    <row r="61" spans="1:3" x14ac:dyDescent="0.35">
      <c r="A61" s="2"/>
      <c r="B61" s="2"/>
      <c r="C61" s="19"/>
    </row>
    <row r="62" spans="1:3" ht="15.5" x14ac:dyDescent="0.35">
      <c r="A62" s="31" t="s">
        <v>26</v>
      </c>
      <c r="B62" s="31"/>
      <c r="C62" s="19"/>
    </row>
    <row r="63" spans="1:3" x14ac:dyDescent="0.35">
      <c r="A63" s="2"/>
      <c r="B63" s="10" t="s">
        <v>13</v>
      </c>
      <c r="C63" s="19">
        <v>26702777.5</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327482.86</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78CE5-4696-4968-8C8E-B080D704D25E}">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47</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1994294.12</v>
      </c>
    </row>
    <row r="10" spans="1:8" x14ac:dyDescent="0.35">
      <c r="A10" s="4" t="s">
        <v>7</v>
      </c>
      <c r="B10" s="2" t="s">
        <v>4</v>
      </c>
      <c r="C10" s="19">
        <v>5299523.92</v>
      </c>
    </row>
    <row r="11" spans="1:8" x14ac:dyDescent="0.35">
      <c r="A11" s="4" t="s">
        <v>7</v>
      </c>
      <c r="B11" s="2" t="s">
        <v>5</v>
      </c>
      <c r="C11" s="19">
        <v>2491016.9500000002</v>
      </c>
    </row>
    <row r="12" spans="1:8" ht="29" x14ac:dyDescent="0.35">
      <c r="A12" s="4" t="s">
        <v>7</v>
      </c>
      <c r="B12" s="2" t="s">
        <v>6</v>
      </c>
      <c r="C12" s="19">
        <v>937533.84</v>
      </c>
    </row>
    <row r="13" spans="1:8" x14ac:dyDescent="0.35">
      <c r="A13" s="4" t="s">
        <v>8</v>
      </c>
      <c r="B13" s="3" t="s">
        <v>2</v>
      </c>
      <c r="C13" s="19">
        <v>10722368.83</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5297960.59</v>
      </c>
    </row>
    <row r="17" spans="1:3" x14ac:dyDescent="0.35">
      <c r="A17" s="4" t="s">
        <v>7</v>
      </c>
      <c r="B17" s="2" t="s">
        <v>10</v>
      </c>
      <c r="C17" s="19">
        <v>1563.32</v>
      </c>
    </row>
    <row r="18" spans="1:3" x14ac:dyDescent="0.35">
      <c r="A18" s="4" t="s">
        <v>8</v>
      </c>
      <c r="B18" s="3" t="s">
        <v>12</v>
      </c>
      <c r="C18" s="19">
        <v>5299523.92</v>
      </c>
    </row>
    <row r="19" spans="1:3" x14ac:dyDescent="0.35">
      <c r="A19" s="2"/>
      <c r="B19" s="2"/>
      <c r="C19" s="19"/>
    </row>
    <row r="20" spans="1:3" ht="15.5" x14ac:dyDescent="0.35">
      <c r="A20" s="31" t="s">
        <v>11</v>
      </c>
      <c r="B20" s="31"/>
      <c r="C20" s="19"/>
    </row>
    <row r="21" spans="1:3" x14ac:dyDescent="0.35">
      <c r="A21" s="2"/>
      <c r="B21" s="10" t="s">
        <v>13</v>
      </c>
      <c r="C21" s="19">
        <v>115929115.83</v>
      </c>
    </row>
    <row r="22" spans="1:3" x14ac:dyDescent="0.35">
      <c r="A22" s="4" t="s">
        <v>24</v>
      </c>
      <c r="B22" s="10" t="s">
        <v>33</v>
      </c>
      <c r="C22" s="22">
        <v>4.5699999999999998E-2</v>
      </c>
    </row>
    <row r="23" spans="1:3" x14ac:dyDescent="0.35">
      <c r="A23" s="4" t="s">
        <v>8</v>
      </c>
      <c r="B23" s="3" t="s">
        <v>11</v>
      </c>
      <c r="C23" s="19">
        <v>5297960.59</v>
      </c>
    </row>
    <row r="24" spans="1:3" x14ac:dyDescent="0.35">
      <c r="A24" s="4"/>
      <c r="B24" s="3"/>
      <c r="C24" s="19"/>
    </row>
    <row r="25" spans="1:3" ht="15.5" x14ac:dyDescent="0.35">
      <c r="A25" s="31" t="s">
        <v>10</v>
      </c>
      <c r="B25" s="31"/>
      <c r="C25" s="19"/>
    </row>
    <row r="26" spans="1:3" x14ac:dyDescent="0.35">
      <c r="A26" s="2"/>
      <c r="B26" s="10" t="s">
        <v>14</v>
      </c>
      <c r="C26" s="19">
        <v>34208.379999999997</v>
      </c>
    </row>
    <row r="27" spans="1:3" x14ac:dyDescent="0.35">
      <c r="A27" s="4" t="s">
        <v>24</v>
      </c>
      <c r="B27" s="10" t="s">
        <v>33</v>
      </c>
      <c r="C27" s="22">
        <v>4.5699999999999998E-2</v>
      </c>
    </row>
    <row r="28" spans="1:3" x14ac:dyDescent="0.35">
      <c r="A28" s="4" t="s">
        <v>8</v>
      </c>
      <c r="B28" s="3" t="s">
        <v>10</v>
      </c>
      <c r="C28" s="19">
        <v>1563.32</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2491016.9500000002</v>
      </c>
    </row>
    <row r="33" spans="1:3" x14ac:dyDescent="0.35">
      <c r="A33" s="4" t="s">
        <v>8</v>
      </c>
      <c r="B33" s="3" t="s">
        <v>5</v>
      </c>
      <c r="C33" s="19">
        <v>2491016.9500000002</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1994294.12</v>
      </c>
    </row>
    <row r="40" spans="1:3" x14ac:dyDescent="0.35">
      <c r="A40" s="4" t="s">
        <v>24</v>
      </c>
      <c r="B40" s="10" t="s">
        <v>18</v>
      </c>
      <c r="C40" s="19">
        <v>1.25</v>
      </c>
    </row>
    <row r="41" spans="1:3" x14ac:dyDescent="0.35">
      <c r="A41" s="4" t="s">
        <v>8</v>
      </c>
      <c r="B41" s="3" t="s">
        <v>16</v>
      </c>
      <c r="C41" s="19">
        <v>2491016.9500000002</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2060925.97</v>
      </c>
    </row>
    <row r="45" spans="1:3" x14ac:dyDescent="0.35">
      <c r="A45" s="4" t="s">
        <v>7</v>
      </c>
      <c r="B45" s="2" t="s">
        <v>21</v>
      </c>
      <c r="C45" s="19">
        <v>-1123392.1299999999</v>
      </c>
    </row>
    <row r="46" spans="1:3" ht="29" x14ac:dyDescent="0.35">
      <c r="A46" s="4" t="s">
        <v>8</v>
      </c>
      <c r="B46" s="3" t="s">
        <v>19</v>
      </c>
      <c r="C46" s="19">
        <v>937533.84</v>
      </c>
    </row>
    <row r="47" spans="1:3" x14ac:dyDescent="0.35">
      <c r="A47" s="2"/>
      <c r="B47" s="2"/>
      <c r="C47" s="19"/>
    </row>
    <row r="48" spans="1:3" ht="15.5" x14ac:dyDescent="0.35">
      <c r="A48" s="31" t="s">
        <v>20</v>
      </c>
      <c r="B48" s="31"/>
      <c r="C48" s="19"/>
    </row>
    <row r="49" spans="1:3" x14ac:dyDescent="0.35">
      <c r="A49" s="2"/>
      <c r="B49" s="12" t="s">
        <v>12</v>
      </c>
      <c r="C49" s="19">
        <v>5299523.92</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2060925.97</v>
      </c>
    </row>
    <row r="53" spans="1:3" x14ac:dyDescent="0.35">
      <c r="A53" s="4"/>
      <c r="B53" s="3"/>
      <c r="C53" s="19"/>
    </row>
    <row r="54" spans="1:3" ht="15.5" x14ac:dyDescent="0.35">
      <c r="A54" s="31" t="s">
        <v>21</v>
      </c>
      <c r="B54" s="31"/>
      <c r="C54" s="19"/>
    </row>
    <row r="55" spans="1:3" x14ac:dyDescent="0.35">
      <c r="A55" s="2"/>
      <c r="B55" s="10" t="s">
        <v>3</v>
      </c>
      <c r="C55" s="19">
        <v>1994294.12</v>
      </c>
    </row>
    <row r="56" spans="1:3" x14ac:dyDescent="0.35">
      <c r="A56" s="4" t="s">
        <v>22</v>
      </c>
      <c r="B56" s="10" t="s">
        <v>23</v>
      </c>
      <c r="C56" s="19">
        <v>3461262.06</v>
      </c>
    </row>
    <row r="57" spans="1:3" x14ac:dyDescent="0.35">
      <c r="A57" s="4" t="s">
        <v>22</v>
      </c>
      <c r="B57" s="12" t="s">
        <v>26</v>
      </c>
      <c r="C57" s="19">
        <v>1421754.68</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-1123392.1299999999</v>
      </c>
    </row>
    <row r="61" spans="1:3" x14ac:dyDescent="0.35">
      <c r="A61" s="2"/>
      <c r="B61" s="2"/>
      <c r="C61" s="19"/>
    </row>
    <row r="62" spans="1:3" ht="15.5" x14ac:dyDescent="0.35">
      <c r="A62" s="31" t="s">
        <v>26</v>
      </c>
      <c r="B62" s="31"/>
      <c r="C62" s="19"/>
    </row>
    <row r="63" spans="1:3" x14ac:dyDescent="0.35">
      <c r="A63" s="2"/>
      <c r="B63" s="10" t="s">
        <v>13</v>
      </c>
      <c r="C63" s="19">
        <v>115929115.83</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1421754.68</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971CE-8B74-40DB-8E95-79EA368817C9}">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40</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1634846.88</v>
      </c>
    </row>
    <row r="10" spans="1:8" x14ac:dyDescent="0.35">
      <c r="A10" s="4" t="s">
        <v>7</v>
      </c>
      <c r="B10" s="2" t="s">
        <v>4</v>
      </c>
      <c r="C10" s="19">
        <v>3605023.94</v>
      </c>
    </row>
    <row r="11" spans="1:8" x14ac:dyDescent="0.35">
      <c r="A11" s="4" t="s">
        <v>7</v>
      </c>
      <c r="B11" s="2" t="s">
        <v>5</v>
      </c>
      <c r="C11" s="19">
        <v>2042041.46</v>
      </c>
    </row>
    <row r="12" spans="1:8" ht="29" x14ac:dyDescent="0.35">
      <c r="A12" s="4" t="s">
        <v>7</v>
      </c>
      <c r="B12" s="2" t="s">
        <v>6</v>
      </c>
      <c r="C12" s="19">
        <v>23344.400000000001</v>
      </c>
    </row>
    <row r="13" spans="1:8" x14ac:dyDescent="0.35">
      <c r="A13" s="4" t="s">
        <v>8</v>
      </c>
      <c r="B13" s="3" t="s">
        <v>2</v>
      </c>
      <c r="C13" s="19">
        <v>7305256.6699999999</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3605023.94</v>
      </c>
    </row>
    <row r="17" spans="1:3" x14ac:dyDescent="0.35">
      <c r="A17" s="4" t="s">
        <v>7</v>
      </c>
      <c r="B17" s="2" t="s">
        <v>10</v>
      </c>
      <c r="C17" s="19">
        <v>0</v>
      </c>
    </row>
    <row r="18" spans="1:3" x14ac:dyDescent="0.35">
      <c r="A18" s="4" t="s">
        <v>8</v>
      </c>
      <c r="B18" s="3" t="s">
        <v>12</v>
      </c>
      <c r="C18" s="19">
        <v>3605023.94</v>
      </c>
    </row>
    <row r="19" spans="1:3" x14ac:dyDescent="0.35">
      <c r="A19" s="2"/>
      <c r="B19" s="2"/>
      <c r="C19" s="19"/>
    </row>
    <row r="20" spans="1:3" ht="15.5" x14ac:dyDescent="0.35">
      <c r="A20" s="31" t="s">
        <v>11</v>
      </c>
      <c r="B20" s="31"/>
      <c r="C20" s="19"/>
    </row>
    <row r="21" spans="1:3" x14ac:dyDescent="0.35">
      <c r="A21" s="2"/>
      <c r="B21" s="10" t="s">
        <v>13</v>
      </c>
      <c r="C21" s="19">
        <v>78884550.060000002</v>
      </c>
    </row>
    <row r="22" spans="1:3" x14ac:dyDescent="0.35">
      <c r="A22" s="4" t="s">
        <v>24</v>
      </c>
      <c r="B22" s="10" t="s">
        <v>33</v>
      </c>
      <c r="C22" s="22">
        <v>4.5699999999999998E-2</v>
      </c>
    </row>
    <row r="23" spans="1:3" x14ac:dyDescent="0.35">
      <c r="A23" s="4" t="s">
        <v>8</v>
      </c>
      <c r="B23" s="3" t="s">
        <v>11</v>
      </c>
      <c r="C23" s="19">
        <v>3605023.94</v>
      </c>
    </row>
    <row r="24" spans="1:3" x14ac:dyDescent="0.35">
      <c r="A24" s="4"/>
      <c r="B24" s="3"/>
      <c r="C24" s="19"/>
    </row>
    <row r="25" spans="1:3" ht="15.5" x14ac:dyDescent="0.35">
      <c r="A25" s="31" t="s">
        <v>10</v>
      </c>
      <c r="B25" s="31"/>
      <c r="C25" s="19"/>
    </row>
    <row r="26" spans="1:3" x14ac:dyDescent="0.35">
      <c r="A26" s="2"/>
      <c r="B26" s="10" t="s">
        <v>14</v>
      </c>
      <c r="C26" s="19">
        <v>0</v>
      </c>
    </row>
    <row r="27" spans="1:3" x14ac:dyDescent="0.35">
      <c r="A27" s="4" t="s">
        <v>24</v>
      </c>
      <c r="B27" s="10" t="s">
        <v>33</v>
      </c>
      <c r="C27" s="22">
        <v>4.5699999999999998E-2</v>
      </c>
    </row>
    <row r="28" spans="1:3" x14ac:dyDescent="0.35">
      <c r="A28" s="4" t="s">
        <v>8</v>
      </c>
      <c r="B28" s="3" t="s">
        <v>10</v>
      </c>
      <c r="C28" s="19">
        <v>0</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2042041.46</v>
      </c>
    </row>
    <row r="33" spans="1:3" x14ac:dyDescent="0.35">
      <c r="A33" s="4" t="s">
        <v>8</v>
      </c>
      <c r="B33" s="3" t="s">
        <v>5</v>
      </c>
      <c r="C33" s="19">
        <v>2042041.46</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1634846.88</v>
      </c>
    </row>
    <row r="40" spans="1:3" x14ac:dyDescent="0.35">
      <c r="A40" s="4" t="s">
        <v>24</v>
      </c>
      <c r="B40" s="10" t="s">
        <v>18</v>
      </c>
      <c r="C40" s="19">
        <v>1.25</v>
      </c>
    </row>
    <row r="41" spans="1:3" x14ac:dyDescent="0.35">
      <c r="A41" s="4" t="s">
        <v>8</v>
      </c>
      <c r="B41" s="3" t="s">
        <v>16</v>
      </c>
      <c r="C41" s="19">
        <v>2042041.46</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1401953.75</v>
      </c>
    </row>
    <row r="45" spans="1:3" x14ac:dyDescent="0.35">
      <c r="A45" s="4" t="s">
        <v>7</v>
      </c>
      <c r="B45" s="2" t="s">
        <v>21</v>
      </c>
      <c r="C45" s="19">
        <v>-1378609.35</v>
      </c>
    </row>
    <row r="46" spans="1:3" ht="29" x14ac:dyDescent="0.35">
      <c r="A46" s="4" t="s">
        <v>8</v>
      </c>
      <c r="B46" s="3" t="s">
        <v>19</v>
      </c>
      <c r="C46" s="19">
        <v>23344.400000000001</v>
      </c>
    </row>
    <row r="47" spans="1:3" x14ac:dyDescent="0.35">
      <c r="A47" s="2"/>
      <c r="B47" s="2"/>
      <c r="C47" s="19"/>
    </row>
    <row r="48" spans="1:3" ht="15.5" x14ac:dyDescent="0.35">
      <c r="A48" s="31" t="s">
        <v>20</v>
      </c>
      <c r="B48" s="31"/>
      <c r="C48" s="19"/>
    </row>
    <row r="49" spans="1:3" x14ac:dyDescent="0.35">
      <c r="A49" s="2"/>
      <c r="B49" s="12" t="s">
        <v>12</v>
      </c>
      <c r="C49" s="19">
        <v>3605023.94</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1401953.75</v>
      </c>
    </row>
    <row r="53" spans="1:3" x14ac:dyDescent="0.35">
      <c r="A53" s="4"/>
      <c r="B53" s="3"/>
      <c r="C53" s="19"/>
    </row>
    <row r="54" spans="1:3" ht="15.5" x14ac:dyDescent="0.35">
      <c r="A54" s="31" t="s">
        <v>21</v>
      </c>
      <c r="B54" s="31"/>
      <c r="C54" s="19"/>
    </row>
    <row r="55" spans="1:3" x14ac:dyDescent="0.35">
      <c r="A55" s="2"/>
      <c r="B55" s="10" t="s">
        <v>3</v>
      </c>
      <c r="C55" s="19">
        <v>1634846.88</v>
      </c>
    </row>
    <row r="56" spans="1:3" x14ac:dyDescent="0.35">
      <c r="A56" s="4" t="s">
        <v>22</v>
      </c>
      <c r="B56" s="10" t="s">
        <v>23</v>
      </c>
      <c r="C56" s="19">
        <v>4212402.24</v>
      </c>
    </row>
    <row r="57" spans="1:3" x14ac:dyDescent="0.35">
      <c r="A57" s="4" t="s">
        <v>22</v>
      </c>
      <c r="B57" s="12" t="s">
        <v>26</v>
      </c>
      <c r="C57" s="19">
        <v>967440.12</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-1378609.35</v>
      </c>
    </row>
    <row r="61" spans="1:3" x14ac:dyDescent="0.35">
      <c r="A61" s="2"/>
      <c r="B61" s="2"/>
      <c r="C61" s="19"/>
    </row>
    <row r="62" spans="1:3" ht="15.5" x14ac:dyDescent="0.35">
      <c r="A62" s="31" t="s">
        <v>26</v>
      </c>
      <c r="B62" s="31"/>
      <c r="C62" s="19"/>
    </row>
    <row r="63" spans="1:3" x14ac:dyDescent="0.35">
      <c r="A63" s="2"/>
      <c r="B63" s="10" t="s">
        <v>13</v>
      </c>
      <c r="C63" s="19">
        <v>78884550.060000002</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967440.12</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9A79A-1905-4AF9-A06D-69AFF3474FAA}">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67</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101775.74</v>
      </c>
    </row>
    <row r="10" spans="1:8" x14ac:dyDescent="0.35">
      <c r="A10" s="4" t="s">
        <v>7</v>
      </c>
      <c r="B10" s="2" t="s">
        <v>4</v>
      </c>
      <c r="C10" s="19">
        <v>118444.91</v>
      </c>
    </row>
    <row r="11" spans="1:8" x14ac:dyDescent="0.35">
      <c r="A11" s="4" t="s">
        <v>7</v>
      </c>
      <c r="B11" s="2" t="s">
        <v>5</v>
      </c>
      <c r="C11" s="19">
        <v>127125.22</v>
      </c>
    </row>
    <row r="12" spans="1:8" ht="29" x14ac:dyDescent="0.35">
      <c r="A12" s="4" t="s">
        <v>7</v>
      </c>
      <c r="B12" s="2" t="s">
        <v>6</v>
      </c>
      <c r="C12" s="19">
        <v>-10233.25</v>
      </c>
    </row>
    <row r="13" spans="1:8" x14ac:dyDescent="0.35">
      <c r="A13" s="4" t="s">
        <v>8</v>
      </c>
      <c r="B13" s="3" t="s">
        <v>2</v>
      </c>
      <c r="C13" s="19">
        <v>337112.62</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84023.92</v>
      </c>
    </row>
    <row r="17" spans="1:3" x14ac:dyDescent="0.35">
      <c r="A17" s="4" t="s">
        <v>7</v>
      </c>
      <c r="B17" s="2" t="s">
        <v>10</v>
      </c>
      <c r="C17" s="19">
        <v>34421</v>
      </c>
    </row>
    <row r="18" spans="1:3" x14ac:dyDescent="0.35">
      <c r="A18" s="4" t="s">
        <v>8</v>
      </c>
      <c r="B18" s="3" t="s">
        <v>12</v>
      </c>
      <c r="C18" s="19">
        <v>118444.91</v>
      </c>
    </row>
    <row r="19" spans="1:3" x14ac:dyDescent="0.35">
      <c r="A19" s="2"/>
      <c r="B19" s="2"/>
      <c r="C19" s="19"/>
    </row>
    <row r="20" spans="1:3" ht="15.5" x14ac:dyDescent="0.35">
      <c r="A20" s="31" t="s">
        <v>11</v>
      </c>
      <c r="B20" s="31"/>
      <c r="C20" s="19"/>
    </row>
    <row r="21" spans="1:3" x14ac:dyDescent="0.35">
      <c r="A21" s="2"/>
      <c r="B21" s="10" t="s">
        <v>13</v>
      </c>
      <c r="C21" s="19">
        <v>1838597.76</v>
      </c>
    </row>
    <row r="22" spans="1:3" x14ac:dyDescent="0.35">
      <c r="A22" s="4" t="s">
        <v>24</v>
      </c>
      <c r="B22" s="10" t="s">
        <v>33</v>
      </c>
      <c r="C22" s="22">
        <v>4.5699999999999998E-2</v>
      </c>
    </row>
    <row r="23" spans="1:3" x14ac:dyDescent="0.35">
      <c r="A23" s="4" t="s">
        <v>8</v>
      </c>
      <c r="B23" s="3" t="s">
        <v>11</v>
      </c>
      <c r="C23" s="19">
        <v>84023.92</v>
      </c>
    </row>
    <row r="24" spans="1:3" x14ac:dyDescent="0.35">
      <c r="A24" s="4"/>
      <c r="B24" s="3"/>
      <c r="C24" s="19"/>
    </row>
    <row r="25" spans="1:3" ht="15.5" x14ac:dyDescent="0.35">
      <c r="A25" s="31" t="s">
        <v>10</v>
      </c>
      <c r="B25" s="31"/>
      <c r="C25" s="19"/>
    </row>
    <row r="26" spans="1:3" x14ac:dyDescent="0.35">
      <c r="A26" s="2"/>
      <c r="B26" s="10" t="s">
        <v>14</v>
      </c>
      <c r="C26" s="19">
        <v>753194.65</v>
      </c>
    </row>
    <row r="27" spans="1:3" x14ac:dyDescent="0.35">
      <c r="A27" s="4" t="s">
        <v>24</v>
      </c>
      <c r="B27" s="10" t="s">
        <v>33</v>
      </c>
      <c r="C27" s="22">
        <v>4.5699999999999998E-2</v>
      </c>
    </row>
    <row r="28" spans="1:3" x14ac:dyDescent="0.35">
      <c r="A28" s="4" t="s">
        <v>8</v>
      </c>
      <c r="B28" s="3" t="s">
        <v>10</v>
      </c>
      <c r="C28" s="19">
        <v>34421</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127125.22</v>
      </c>
    </row>
    <row r="33" spans="1:3" x14ac:dyDescent="0.35">
      <c r="A33" s="4" t="s">
        <v>8</v>
      </c>
      <c r="B33" s="3" t="s">
        <v>5</v>
      </c>
      <c r="C33" s="19">
        <v>127125.22</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101775.74</v>
      </c>
    </row>
    <row r="40" spans="1:3" x14ac:dyDescent="0.35">
      <c r="A40" s="4" t="s">
        <v>24</v>
      </c>
      <c r="B40" s="10" t="s">
        <v>18</v>
      </c>
      <c r="C40" s="19">
        <v>1.25</v>
      </c>
    </row>
    <row r="41" spans="1:3" x14ac:dyDescent="0.35">
      <c r="A41" s="4" t="s">
        <v>8</v>
      </c>
      <c r="B41" s="3" t="s">
        <v>16</v>
      </c>
      <c r="C41" s="19">
        <v>127125.22</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46061.91</v>
      </c>
    </row>
    <row r="45" spans="1:3" x14ac:dyDescent="0.35">
      <c r="A45" s="4" t="s">
        <v>7</v>
      </c>
      <c r="B45" s="2" t="s">
        <v>21</v>
      </c>
      <c r="C45" s="19">
        <v>-56295.16</v>
      </c>
    </row>
    <row r="46" spans="1:3" ht="29" x14ac:dyDescent="0.35">
      <c r="A46" s="4" t="s">
        <v>8</v>
      </c>
      <c r="B46" s="3" t="s">
        <v>19</v>
      </c>
      <c r="C46" s="19">
        <v>-10233.25</v>
      </c>
    </row>
    <row r="47" spans="1:3" x14ac:dyDescent="0.35">
      <c r="A47" s="2"/>
      <c r="B47" s="2"/>
      <c r="C47" s="19"/>
    </row>
    <row r="48" spans="1:3" ht="15.5" x14ac:dyDescent="0.35">
      <c r="A48" s="31" t="s">
        <v>20</v>
      </c>
      <c r="B48" s="31"/>
      <c r="C48" s="19"/>
    </row>
    <row r="49" spans="1:3" x14ac:dyDescent="0.35">
      <c r="A49" s="2"/>
      <c r="B49" s="12" t="s">
        <v>12</v>
      </c>
      <c r="C49" s="19">
        <v>118444.91</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46061.91</v>
      </c>
    </row>
    <row r="53" spans="1:3" x14ac:dyDescent="0.35">
      <c r="A53" s="4"/>
      <c r="B53" s="3"/>
      <c r="C53" s="19"/>
    </row>
    <row r="54" spans="1:3" ht="15.5" x14ac:dyDescent="0.35">
      <c r="A54" s="31" t="s">
        <v>21</v>
      </c>
      <c r="B54" s="31"/>
      <c r="C54" s="19"/>
    </row>
    <row r="55" spans="1:3" x14ac:dyDescent="0.35">
      <c r="A55" s="2"/>
      <c r="B55" s="10" t="s">
        <v>3</v>
      </c>
      <c r="C55" s="19">
        <v>101775.74</v>
      </c>
    </row>
    <row r="56" spans="1:3" x14ac:dyDescent="0.35">
      <c r="A56" s="4" t="s">
        <v>22</v>
      </c>
      <c r="B56" s="10" t="s">
        <v>23</v>
      </c>
      <c r="C56" s="19">
        <v>223986.16</v>
      </c>
    </row>
    <row r="57" spans="1:3" x14ac:dyDescent="0.35">
      <c r="A57" s="4" t="s">
        <v>22</v>
      </c>
      <c r="B57" s="12" t="s">
        <v>26</v>
      </c>
      <c r="C57" s="19">
        <v>22548.560000000001</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-56295.16</v>
      </c>
    </row>
    <row r="61" spans="1:3" x14ac:dyDescent="0.35">
      <c r="A61" s="2"/>
      <c r="B61" s="2"/>
      <c r="C61" s="19"/>
    </row>
    <row r="62" spans="1:3" ht="15.5" x14ac:dyDescent="0.35">
      <c r="A62" s="31" t="s">
        <v>26</v>
      </c>
      <c r="B62" s="31"/>
      <c r="C62" s="19"/>
    </row>
    <row r="63" spans="1:3" x14ac:dyDescent="0.35">
      <c r="A63" s="2"/>
      <c r="B63" s="10" t="s">
        <v>13</v>
      </c>
      <c r="C63" s="19">
        <v>1838597.76</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22548.560000000001</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094DF-F081-4E37-9C4E-CEF4C56CA4BF}">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68</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1812211.79</v>
      </c>
    </row>
    <row r="10" spans="1:8" x14ac:dyDescent="0.35">
      <c r="A10" s="4" t="s">
        <v>7</v>
      </c>
      <c r="B10" s="2" t="s">
        <v>4</v>
      </c>
      <c r="C10" s="19">
        <v>1054960.1200000001</v>
      </c>
    </row>
    <row r="11" spans="1:8" x14ac:dyDescent="0.35">
      <c r="A11" s="4" t="s">
        <v>7</v>
      </c>
      <c r="B11" s="2" t="s">
        <v>5</v>
      </c>
      <c r="C11" s="19">
        <v>2263583.0099999998</v>
      </c>
    </row>
    <row r="12" spans="1:8" ht="29" x14ac:dyDescent="0.35">
      <c r="A12" s="4" t="s">
        <v>7</v>
      </c>
      <c r="B12" s="2" t="s">
        <v>6</v>
      </c>
      <c r="C12" s="19">
        <v>606257.91</v>
      </c>
    </row>
    <row r="13" spans="1:8" x14ac:dyDescent="0.35">
      <c r="A13" s="4" t="s">
        <v>8</v>
      </c>
      <c r="B13" s="3" t="s">
        <v>2</v>
      </c>
      <c r="C13" s="19">
        <v>5737012.8399999999</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910682.2</v>
      </c>
    </row>
    <row r="17" spans="1:3" x14ac:dyDescent="0.35">
      <c r="A17" s="4" t="s">
        <v>7</v>
      </c>
      <c r="B17" s="2" t="s">
        <v>10</v>
      </c>
      <c r="C17" s="19">
        <v>144277.92000000001</v>
      </c>
    </row>
    <row r="18" spans="1:3" x14ac:dyDescent="0.35">
      <c r="A18" s="4" t="s">
        <v>8</v>
      </c>
      <c r="B18" s="3" t="s">
        <v>12</v>
      </c>
      <c r="C18" s="19">
        <v>1054960.1200000001</v>
      </c>
    </row>
    <row r="19" spans="1:3" x14ac:dyDescent="0.35">
      <c r="A19" s="2"/>
      <c r="B19" s="2"/>
      <c r="C19" s="19"/>
    </row>
    <row r="20" spans="1:3" ht="15.5" x14ac:dyDescent="0.35">
      <c r="A20" s="31" t="s">
        <v>11</v>
      </c>
      <c r="B20" s="31"/>
      <c r="C20" s="19"/>
    </row>
    <row r="21" spans="1:3" x14ac:dyDescent="0.35">
      <c r="A21" s="2"/>
      <c r="B21" s="10" t="s">
        <v>13</v>
      </c>
      <c r="C21" s="19">
        <v>19927400.440000001</v>
      </c>
    </row>
    <row r="22" spans="1:3" x14ac:dyDescent="0.35">
      <c r="A22" s="4" t="s">
        <v>24</v>
      </c>
      <c r="B22" s="10" t="s">
        <v>33</v>
      </c>
      <c r="C22" s="22">
        <v>4.5699999999999998E-2</v>
      </c>
    </row>
    <row r="23" spans="1:3" x14ac:dyDescent="0.35">
      <c r="A23" s="4" t="s">
        <v>8</v>
      </c>
      <c r="B23" s="3" t="s">
        <v>11</v>
      </c>
      <c r="C23" s="19">
        <v>910682.2</v>
      </c>
    </row>
    <row r="24" spans="1:3" x14ac:dyDescent="0.35">
      <c r="A24" s="4"/>
      <c r="B24" s="3"/>
      <c r="C24" s="19"/>
    </row>
    <row r="25" spans="1:3" ht="15.5" x14ac:dyDescent="0.35">
      <c r="A25" s="31" t="s">
        <v>10</v>
      </c>
      <c r="B25" s="31"/>
      <c r="C25" s="19"/>
    </row>
    <row r="26" spans="1:3" x14ac:dyDescent="0.35">
      <c r="A26" s="2"/>
      <c r="B26" s="10" t="s">
        <v>14</v>
      </c>
      <c r="C26" s="19">
        <v>3157066.15</v>
      </c>
    </row>
    <row r="27" spans="1:3" x14ac:dyDescent="0.35">
      <c r="A27" s="4" t="s">
        <v>24</v>
      </c>
      <c r="B27" s="10" t="s">
        <v>33</v>
      </c>
      <c r="C27" s="22">
        <v>4.5699999999999998E-2</v>
      </c>
    </row>
    <row r="28" spans="1:3" x14ac:dyDescent="0.35">
      <c r="A28" s="4" t="s">
        <v>8</v>
      </c>
      <c r="B28" s="3" t="s">
        <v>10</v>
      </c>
      <c r="C28" s="19">
        <v>144277.92000000001</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2263583.0099999998</v>
      </c>
    </row>
    <row r="33" spans="1:3" x14ac:dyDescent="0.35">
      <c r="A33" s="4" t="s">
        <v>8</v>
      </c>
      <c r="B33" s="3" t="s">
        <v>5</v>
      </c>
      <c r="C33" s="19">
        <v>2263583.0099999998</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1812211.79</v>
      </c>
    </row>
    <row r="40" spans="1:3" x14ac:dyDescent="0.35">
      <c r="A40" s="4" t="s">
        <v>24</v>
      </c>
      <c r="B40" s="10" t="s">
        <v>18</v>
      </c>
      <c r="C40" s="19">
        <v>1.25</v>
      </c>
    </row>
    <row r="41" spans="1:3" x14ac:dyDescent="0.35">
      <c r="A41" s="4" t="s">
        <v>8</v>
      </c>
      <c r="B41" s="3" t="s">
        <v>16</v>
      </c>
      <c r="C41" s="19">
        <v>2263583.0099999998</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410262.27</v>
      </c>
    </row>
    <row r="45" spans="1:3" x14ac:dyDescent="0.35">
      <c r="A45" s="4" t="s">
        <v>7</v>
      </c>
      <c r="B45" s="2" t="s">
        <v>21</v>
      </c>
      <c r="C45" s="19">
        <v>195995.64</v>
      </c>
    </row>
    <row r="46" spans="1:3" ht="29" x14ac:dyDescent="0.35">
      <c r="A46" s="4" t="s">
        <v>8</v>
      </c>
      <c r="B46" s="3" t="s">
        <v>19</v>
      </c>
      <c r="C46" s="19">
        <v>606257.91</v>
      </c>
    </row>
    <row r="47" spans="1:3" x14ac:dyDescent="0.35">
      <c r="A47" s="2"/>
      <c r="B47" s="2"/>
      <c r="C47" s="19"/>
    </row>
    <row r="48" spans="1:3" ht="15.5" x14ac:dyDescent="0.35">
      <c r="A48" s="31" t="s">
        <v>20</v>
      </c>
      <c r="B48" s="31"/>
      <c r="C48" s="19"/>
    </row>
    <row r="49" spans="1:3" x14ac:dyDescent="0.35">
      <c r="A49" s="2"/>
      <c r="B49" s="12" t="s">
        <v>12</v>
      </c>
      <c r="C49" s="19">
        <v>1054960.1200000001</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410262.27</v>
      </c>
    </row>
    <row r="53" spans="1:3" x14ac:dyDescent="0.35">
      <c r="A53" s="4"/>
      <c r="B53" s="3"/>
      <c r="C53" s="19"/>
    </row>
    <row r="54" spans="1:3" ht="15.5" x14ac:dyDescent="0.35">
      <c r="A54" s="31" t="s">
        <v>21</v>
      </c>
      <c r="B54" s="31"/>
      <c r="C54" s="19"/>
    </row>
    <row r="55" spans="1:3" x14ac:dyDescent="0.35">
      <c r="A55" s="2"/>
      <c r="B55" s="10" t="s">
        <v>3</v>
      </c>
      <c r="C55" s="19">
        <v>1812211.79</v>
      </c>
    </row>
    <row r="56" spans="1:3" x14ac:dyDescent="0.35">
      <c r="A56" s="4" t="s">
        <v>22</v>
      </c>
      <c r="B56" s="10" t="s">
        <v>23</v>
      </c>
      <c r="C56" s="19">
        <v>1063833.3600000001</v>
      </c>
    </row>
    <row r="57" spans="1:3" x14ac:dyDescent="0.35">
      <c r="A57" s="4" t="s">
        <v>22</v>
      </c>
      <c r="B57" s="12" t="s">
        <v>26</v>
      </c>
      <c r="C57" s="19">
        <v>244389.64</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195995.64</v>
      </c>
    </row>
    <row r="61" spans="1:3" x14ac:dyDescent="0.35">
      <c r="A61" s="2"/>
      <c r="B61" s="2"/>
      <c r="C61" s="19"/>
    </row>
    <row r="62" spans="1:3" ht="15.5" x14ac:dyDescent="0.35">
      <c r="A62" s="31" t="s">
        <v>26</v>
      </c>
      <c r="B62" s="31"/>
      <c r="C62" s="19"/>
    </row>
    <row r="63" spans="1:3" x14ac:dyDescent="0.35">
      <c r="A63" s="2"/>
      <c r="B63" s="10" t="s">
        <v>13</v>
      </c>
      <c r="C63" s="19">
        <v>19927400.440000001</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244389.64</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6EFC9-2474-4127-AE4F-FAB1701BABC4}">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69</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1675778.66</v>
      </c>
    </row>
    <row r="10" spans="1:8" x14ac:dyDescent="0.35">
      <c r="A10" s="4" t="s">
        <v>7</v>
      </c>
      <c r="B10" s="2" t="s">
        <v>4</v>
      </c>
      <c r="C10" s="19">
        <v>2311481.11</v>
      </c>
    </row>
    <row r="11" spans="1:8" x14ac:dyDescent="0.35">
      <c r="A11" s="4" t="s">
        <v>7</v>
      </c>
      <c r="B11" s="2" t="s">
        <v>5</v>
      </c>
      <c r="C11" s="19">
        <v>2093168.21</v>
      </c>
    </row>
    <row r="12" spans="1:8" ht="29" x14ac:dyDescent="0.35">
      <c r="A12" s="4" t="s">
        <v>7</v>
      </c>
      <c r="B12" s="2" t="s">
        <v>6</v>
      </c>
      <c r="C12" s="19">
        <v>-167493.44</v>
      </c>
    </row>
    <row r="13" spans="1:8" x14ac:dyDescent="0.35">
      <c r="A13" s="4" t="s">
        <v>8</v>
      </c>
      <c r="B13" s="3" t="s">
        <v>2</v>
      </c>
      <c r="C13" s="19">
        <v>5912934.5499999998</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2117433.92</v>
      </c>
    </row>
    <row r="17" spans="1:3" x14ac:dyDescent="0.35">
      <c r="A17" s="4" t="s">
        <v>7</v>
      </c>
      <c r="B17" s="2" t="s">
        <v>10</v>
      </c>
      <c r="C17" s="19">
        <v>194047.19</v>
      </c>
    </row>
    <row r="18" spans="1:3" x14ac:dyDescent="0.35">
      <c r="A18" s="4" t="s">
        <v>8</v>
      </c>
      <c r="B18" s="3" t="s">
        <v>12</v>
      </c>
      <c r="C18" s="19">
        <v>2311481.11</v>
      </c>
    </row>
    <row r="19" spans="1:3" x14ac:dyDescent="0.35">
      <c r="A19" s="2"/>
      <c r="B19" s="2"/>
      <c r="C19" s="19"/>
    </row>
    <row r="20" spans="1:3" ht="15.5" x14ac:dyDescent="0.35">
      <c r="A20" s="31" t="s">
        <v>11</v>
      </c>
      <c r="B20" s="31"/>
      <c r="C20" s="19"/>
    </row>
    <row r="21" spans="1:3" x14ac:dyDescent="0.35">
      <c r="A21" s="2"/>
      <c r="B21" s="10" t="s">
        <v>13</v>
      </c>
      <c r="C21" s="19">
        <v>46333346.079999998</v>
      </c>
    </row>
    <row r="22" spans="1:3" x14ac:dyDescent="0.35">
      <c r="A22" s="4" t="s">
        <v>24</v>
      </c>
      <c r="B22" s="10" t="s">
        <v>33</v>
      </c>
      <c r="C22" s="22">
        <v>4.5699999999999998E-2</v>
      </c>
    </row>
    <row r="23" spans="1:3" x14ac:dyDescent="0.35">
      <c r="A23" s="4" t="s">
        <v>8</v>
      </c>
      <c r="B23" s="3" t="s">
        <v>11</v>
      </c>
      <c r="C23" s="19">
        <v>2117433.92</v>
      </c>
    </row>
    <row r="24" spans="1:3" x14ac:dyDescent="0.35">
      <c r="A24" s="4"/>
      <c r="B24" s="3"/>
      <c r="C24" s="19"/>
    </row>
    <row r="25" spans="1:3" ht="15.5" x14ac:dyDescent="0.35">
      <c r="A25" s="31" t="s">
        <v>10</v>
      </c>
      <c r="B25" s="31"/>
      <c r="C25" s="19"/>
    </row>
    <row r="26" spans="1:3" x14ac:dyDescent="0.35">
      <c r="A26" s="2"/>
      <c r="B26" s="10" t="s">
        <v>14</v>
      </c>
      <c r="C26" s="19">
        <v>4246109.28</v>
      </c>
    </row>
    <row r="27" spans="1:3" x14ac:dyDescent="0.35">
      <c r="A27" s="4" t="s">
        <v>24</v>
      </c>
      <c r="B27" s="10" t="s">
        <v>33</v>
      </c>
      <c r="C27" s="22">
        <v>4.5699999999999998E-2</v>
      </c>
    </row>
    <row r="28" spans="1:3" x14ac:dyDescent="0.35">
      <c r="A28" s="4" t="s">
        <v>8</v>
      </c>
      <c r="B28" s="3" t="s">
        <v>10</v>
      </c>
      <c r="C28" s="19">
        <v>194047.19</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2093168.21</v>
      </c>
    </row>
    <row r="33" spans="1:3" x14ac:dyDescent="0.35">
      <c r="A33" s="4" t="s">
        <v>8</v>
      </c>
      <c r="B33" s="3" t="s">
        <v>5</v>
      </c>
      <c r="C33" s="19">
        <v>2093168.21</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1675778.66</v>
      </c>
    </row>
    <row r="40" spans="1:3" x14ac:dyDescent="0.35">
      <c r="A40" s="4" t="s">
        <v>24</v>
      </c>
      <c r="B40" s="10" t="s">
        <v>18</v>
      </c>
      <c r="C40" s="19">
        <v>1.25</v>
      </c>
    </row>
    <row r="41" spans="1:3" x14ac:dyDescent="0.35">
      <c r="A41" s="4" t="s">
        <v>8</v>
      </c>
      <c r="B41" s="3" t="s">
        <v>16</v>
      </c>
      <c r="C41" s="19">
        <v>2093168.21</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898909.32</v>
      </c>
    </row>
    <row r="45" spans="1:3" x14ac:dyDescent="0.35">
      <c r="A45" s="4" t="s">
        <v>7</v>
      </c>
      <c r="B45" s="2" t="s">
        <v>21</v>
      </c>
      <c r="C45" s="19">
        <v>-1066402.76</v>
      </c>
    </row>
    <row r="46" spans="1:3" ht="29" x14ac:dyDescent="0.35">
      <c r="A46" s="4" t="s">
        <v>8</v>
      </c>
      <c r="B46" s="3" t="s">
        <v>19</v>
      </c>
      <c r="C46" s="19">
        <v>-167493.44</v>
      </c>
    </row>
    <row r="47" spans="1:3" x14ac:dyDescent="0.35">
      <c r="A47" s="2"/>
      <c r="B47" s="2"/>
      <c r="C47" s="19"/>
    </row>
    <row r="48" spans="1:3" ht="15.5" x14ac:dyDescent="0.35">
      <c r="A48" s="31" t="s">
        <v>20</v>
      </c>
      <c r="B48" s="31"/>
      <c r="C48" s="19"/>
    </row>
    <row r="49" spans="1:3" x14ac:dyDescent="0.35">
      <c r="A49" s="2"/>
      <c r="B49" s="12" t="s">
        <v>12</v>
      </c>
      <c r="C49" s="19">
        <v>2311481.11</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898909.32</v>
      </c>
    </row>
    <row r="53" spans="1:3" x14ac:dyDescent="0.35">
      <c r="A53" s="4"/>
      <c r="B53" s="3"/>
      <c r="C53" s="19"/>
    </row>
    <row r="54" spans="1:3" ht="15.5" x14ac:dyDescent="0.35">
      <c r="A54" s="31" t="s">
        <v>21</v>
      </c>
      <c r="B54" s="31"/>
      <c r="C54" s="19"/>
    </row>
    <row r="55" spans="1:3" x14ac:dyDescent="0.35">
      <c r="A55" s="2"/>
      <c r="B55" s="10" t="s">
        <v>3</v>
      </c>
      <c r="C55" s="19">
        <v>1675778.66</v>
      </c>
    </row>
    <row r="56" spans="1:3" x14ac:dyDescent="0.35">
      <c r="A56" s="4" t="s">
        <v>22</v>
      </c>
      <c r="B56" s="10" t="s">
        <v>23</v>
      </c>
      <c r="C56" s="19">
        <v>3849725.02</v>
      </c>
    </row>
    <row r="57" spans="1:3" x14ac:dyDescent="0.35">
      <c r="A57" s="4" t="s">
        <v>22</v>
      </c>
      <c r="B57" s="12" t="s">
        <v>26</v>
      </c>
      <c r="C57" s="19">
        <v>568232.16</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-1066402.76</v>
      </c>
    </row>
    <row r="61" spans="1:3" x14ac:dyDescent="0.35">
      <c r="A61" s="2"/>
      <c r="B61" s="2"/>
      <c r="C61" s="19"/>
    </row>
    <row r="62" spans="1:3" ht="15.5" x14ac:dyDescent="0.35">
      <c r="A62" s="31" t="s">
        <v>26</v>
      </c>
      <c r="B62" s="31"/>
      <c r="C62" s="19"/>
    </row>
    <row r="63" spans="1:3" x14ac:dyDescent="0.35">
      <c r="A63" s="2"/>
      <c r="B63" s="10" t="s">
        <v>13</v>
      </c>
      <c r="C63" s="19">
        <v>46333346.079999998</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568232.16</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60C05-59D3-4539-8F52-1D073AC0DF05}">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74</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1433879.31</v>
      </c>
    </row>
    <row r="10" spans="1:8" x14ac:dyDescent="0.35">
      <c r="A10" s="4" t="s">
        <v>7</v>
      </c>
      <c r="B10" s="2" t="s">
        <v>4</v>
      </c>
      <c r="C10" s="19">
        <v>1676917.65</v>
      </c>
    </row>
    <row r="11" spans="1:8" x14ac:dyDescent="0.35">
      <c r="A11" s="4" t="s">
        <v>7</v>
      </c>
      <c r="B11" s="2" t="s">
        <v>5</v>
      </c>
      <c r="C11" s="19">
        <v>1791018.5</v>
      </c>
    </row>
    <row r="12" spans="1:8" ht="29" x14ac:dyDescent="0.35">
      <c r="A12" s="4" t="s">
        <v>7</v>
      </c>
      <c r="B12" s="2" t="s">
        <v>6</v>
      </c>
      <c r="C12" s="19">
        <v>-73661.240000000005</v>
      </c>
    </row>
    <row r="13" spans="1:8" x14ac:dyDescent="0.35">
      <c r="A13" s="4" t="s">
        <v>8</v>
      </c>
      <c r="B13" s="3" t="s">
        <v>2</v>
      </c>
      <c r="C13" s="19">
        <v>4828154.22</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1660383.91</v>
      </c>
    </row>
    <row r="17" spans="1:3" x14ac:dyDescent="0.35">
      <c r="A17" s="4" t="s">
        <v>7</v>
      </c>
      <c r="B17" s="2" t="s">
        <v>10</v>
      </c>
      <c r="C17" s="19">
        <v>16533.740000000002</v>
      </c>
    </row>
    <row r="18" spans="1:3" x14ac:dyDescent="0.35">
      <c r="A18" s="4" t="s">
        <v>8</v>
      </c>
      <c r="B18" s="3" t="s">
        <v>12</v>
      </c>
      <c r="C18" s="19">
        <v>1676917.65</v>
      </c>
    </row>
    <row r="19" spans="1:3" x14ac:dyDescent="0.35">
      <c r="A19" s="2"/>
      <c r="B19" s="2"/>
      <c r="C19" s="19"/>
    </row>
    <row r="20" spans="1:3" ht="15.5" x14ac:dyDescent="0.35">
      <c r="A20" s="31" t="s">
        <v>11</v>
      </c>
      <c r="B20" s="31"/>
      <c r="C20" s="19"/>
    </row>
    <row r="21" spans="1:3" x14ac:dyDescent="0.35">
      <c r="A21" s="2"/>
      <c r="B21" s="10" t="s">
        <v>13</v>
      </c>
      <c r="C21" s="19">
        <v>36332251.950000003</v>
      </c>
    </row>
    <row r="22" spans="1:3" x14ac:dyDescent="0.35">
      <c r="A22" s="4" t="s">
        <v>24</v>
      </c>
      <c r="B22" s="10" t="s">
        <v>33</v>
      </c>
      <c r="C22" s="22">
        <v>4.5699999999999998E-2</v>
      </c>
    </row>
    <row r="23" spans="1:3" x14ac:dyDescent="0.35">
      <c r="A23" s="4" t="s">
        <v>8</v>
      </c>
      <c r="B23" s="3" t="s">
        <v>11</v>
      </c>
      <c r="C23" s="19">
        <v>1660383.91</v>
      </c>
    </row>
    <row r="24" spans="1:3" x14ac:dyDescent="0.35">
      <c r="A24" s="4"/>
      <c r="B24" s="3"/>
      <c r="C24" s="19"/>
    </row>
    <row r="25" spans="1:3" ht="15.5" x14ac:dyDescent="0.35">
      <c r="A25" s="31" t="s">
        <v>10</v>
      </c>
      <c r="B25" s="31"/>
      <c r="C25" s="19"/>
    </row>
    <row r="26" spans="1:3" x14ac:dyDescent="0.35">
      <c r="A26" s="2"/>
      <c r="B26" s="10" t="s">
        <v>14</v>
      </c>
      <c r="C26" s="19">
        <v>361788.55</v>
      </c>
    </row>
    <row r="27" spans="1:3" x14ac:dyDescent="0.35">
      <c r="A27" s="4" t="s">
        <v>24</v>
      </c>
      <c r="B27" s="10" t="s">
        <v>33</v>
      </c>
      <c r="C27" s="22">
        <v>4.5699999999999998E-2</v>
      </c>
    </row>
    <row r="28" spans="1:3" x14ac:dyDescent="0.35">
      <c r="A28" s="4" t="s">
        <v>8</v>
      </c>
      <c r="B28" s="3" t="s">
        <v>10</v>
      </c>
      <c r="C28" s="19">
        <v>16533.740000000002</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1791018.5</v>
      </c>
    </row>
    <row r="33" spans="1:3" x14ac:dyDescent="0.35">
      <c r="A33" s="4" t="s">
        <v>8</v>
      </c>
      <c r="B33" s="3" t="s">
        <v>5</v>
      </c>
      <c r="C33" s="19">
        <v>1791018.5</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1433879.31</v>
      </c>
    </row>
    <row r="40" spans="1:3" x14ac:dyDescent="0.35">
      <c r="A40" s="4" t="s">
        <v>24</v>
      </c>
      <c r="B40" s="10" t="s">
        <v>18</v>
      </c>
      <c r="C40" s="19">
        <v>1.25</v>
      </c>
    </row>
    <row r="41" spans="1:3" x14ac:dyDescent="0.35">
      <c r="A41" s="4" t="s">
        <v>8</v>
      </c>
      <c r="B41" s="3" t="s">
        <v>16</v>
      </c>
      <c r="C41" s="19">
        <v>1791018.5</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652134.64</v>
      </c>
    </row>
    <row r="45" spans="1:3" x14ac:dyDescent="0.35">
      <c r="A45" s="4" t="s">
        <v>7</v>
      </c>
      <c r="B45" s="2" t="s">
        <v>21</v>
      </c>
      <c r="C45" s="19">
        <v>-725795.88</v>
      </c>
    </row>
    <row r="46" spans="1:3" ht="29" x14ac:dyDescent="0.35">
      <c r="A46" s="4" t="s">
        <v>8</v>
      </c>
      <c r="B46" s="3" t="s">
        <v>19</v>
      </c>
      <c r="C46" s="19">
        <v>-73661.240000000005</v>
      </c>
    </row>
    <row r="47" spans="1:3" x14ac:dyDescent="0.35">
      <c r="A47" s="2"/>
      <c r="B47" s="2"/>
      <c r="C47" s="19"/>
    </row>
    <row r="48" spans="1:3" ht="15.5" x14ac:dyDescent="0.35">
      <c r="A48" s="31" t="s">
        <v>20</v>
      </c>
      <c r="B48" s="31"/>
      <c r="C48" s="19"/>
    </row>
    <row r="49" spans="1:3" x14ac:dyDescent="0.35">
      <c r="A49" s="2"/>
      <c r="B49" s="12" t="s">
        <v>12</v>
      </c>
      <c r="C49" s="19">
        <v>1676917.65</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652134.64</v>
      </c>
    </row>
    <row r="53" spans="1:3" x14ac:dyDescent="0.35">
      <c r="A53" s="4"/>
      <c r="B53" s="3"/>
      <c r="C53" s="19"/>
    </row>
    <row r="54" spans="1:3" ht="15.5" x14ac:dyDescent="0.35">
      <c r="A54" s="31" t="s">
        <v>21</v>
      </c>
      <c r="B54" s="31"/>
      <c r="C54" s="19"/>
    </row>
    <row r="55" spans="1:3" x14ac:dyDescent="0.35">
      <c r="A55" s="2"/>
      <c r="B55" s="10" t="s">
        <v>3</v>
      </c>
      <c r="C55" s="19">
        <v>1433879.31</v>
      </c>
    </row>
    <row r="56" spans="1:3" x14ac:dyDescent="0.35">
      <c r="A56" s="4" t="s">
        <v>22</v>
      </c>
      <c r="B56" s="10" t="s">
        <v>23</v>
      </c>
      <c r="C56" s="19">
        <v>2854632.83</v>
      </c>
    </row>
    <row r="57" spans="1:3" x14ac:dyDescent="0.35">
      <c r="A57" s="4" t="s">
        <v>22</v>
      </c>
      <c r="B57" s="12" t="s">
        <v>26</v>
      </c>
      <c r="C57" s="19">
        <v>445578.74</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-725795.88</v>
      </c>
    </row>
    <row r="61" spans="1:3" x14ac:dyDescent="0.35">
      <c r="A61" s="2"/>
      <c r="B61" s="2"/>
      <c r="C61" s="19"/>
    </row>
    <row r="62" spans="1:3" ht="15.5" x14ac:dyDescent="0.35">
      <c r="A62" s="31" t="s">
        <v>26</v>
      </c>
      <c r="B62" s="31"/>
      <c r="C62" s="19"/>
    </row>
    <row r="63" spans="1:3" x14ac:dyDescent="0.35">
      <c r="A63" s="2"/>
      <c r="B63" s="10" t="s">
        <v>13</v>
      </c>
      <c r="C63" s="19">
        <v>36332251.950000003</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445578.74</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00D3E-43F5-49CB-B419-931E8286CAD1}">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75</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615975.4</v>
      </c>
    </row>
    <row r="10" spans="1:8" x14ac:dyDescent="0.35">
      <c r="A10" s="4" t="s">
        <v>7</v>
      </c>
      <c r="B10" s="2" t="s">
        <v>4</v>
      </c>
      <c r="C10" s="19">
        <v>635268.77</v>
      </c>
    </row>
    <row r="11" spans="1:8" x14ac:dyDescent="0.35">
      <c r="A11" s="4" t="s">
        <v>7</v>
      </c>
      <c r="B11" s="2" t="s">
        <v>5</v>
      </c>
      <c r="C11" s="19">
        <v>769397.62</v>
      </c>
    </row>
    <row r="12" spans="1:8" ht="29" x14ac:dyDescent="0.35">
      <c r="A12" s="4" t="s">
        <v>7</v>
      </c>
      <c r="B12" s="2" t="s">
        <v>6</v>
      </c>
      <c r="C12" s="19">
        <v>-113693.35</v>
      </c>
    </row>
    <row r="13" spans="1:8" x14ac:dyDescent="0.35">
      <c r="A13" s="4" t="s">
        <v>8</v>
      </c>
      <c r="B13" s="3" t="s">
        <v>2</v>
      </c>
      <c r="C13" s="19">
        <v>1906948.44</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0</v>
      </c>
    </row>
    <row r="17" spans="1:3" x14ac:dyDescent="0.35">
      <c r="A17" s="4" t="s">
        <v>7</v>
      </c>
      <c r="B17" s="2" t="s">
        <v>10</v>
      </c>
      <c r="C17" s="19">
        <v>635268.77</v>
      </c>
    </row>
    <row r="18" spans="1:3" x14ac:dyDescent="0.35">
      <c r="A18" s="4" t="s">
        <v>8</v>
      </c>
      <c r="B18" s="3" t="s">
        <v>12</v>
      </c>
      <c r="C18" s="19">
        <v>635268.77</v>
      </c>
    </row>
    <row r="19" spans="1:3" x14ac:dyDescent="0.35">
      <c r="A19" s="2"/>
      <c r="B19" s="2"/>
      <c r="C19" s="19"/>
    </row>
    <row r="20" spans="1:3" ht="15.5" x14ac:dyDescent="0.35">
      <c r="A20" s="31" t="s">
        <v>11</v>
      </c>
      <c r="B20" s="31"/>
      <c r="C20" s="19"/>
    </row>
    <row r="21" spans="1:3" x14ac:dyDescent="0.35">
      <c r="A21" s="2"/>
      <c r="B21" s="10" t="s">
        <v>13</v>
      </c>
      <c r="C21" s="19">
        <v>0</v>
      </c>
    </row>
    <row r="22" spans="1:3" x14ac:dyDescent="0.35">
      <c r="A22" s="4" t="s">
        <v>24</v>
      </c>
      <c r="B22" s="10" t="s">
        <v>33</v>
      </c>
      <c r="C22" s="22">
        <v>4.5699999999999998E-2</v>
      </c>
    </row>
    <row r="23" spans="1:3" x14ac:dyDescent="0.35">
      <c r="A23" s="4" t="s">
        <v>8</v>
      </c>
      <c r="B23" s="3" t="s">
        <v>11</v>
      </c>
      <c r="C23" s="19">
        <v>0</v>
      </c>
    </row>
    <row r="24" spans="1:3" x14ac:dyDescent="0.35">
      <c r="A24" s="4"/>
      <c r="B24" s="3"/>
      <c r="C24" s="19"/>
    </row>
    <row r="25" spans="1:3" ht="15.5" x14ac:dyDescent="0.35">
      <c r="A25" s="31" t="s">
        <v>10</v>
      </c>
      <c r="B25" s="31"/>
      <c r="C25" s="19"/>
    </row>
    <row r="26" spans="1:3" x14ac:dyDescent="0.35">
      <c r="A26" s="2"/>
      <c r="B26" s="10" t="s">
        <v>14</v>
      </c>
      <c r="C26" s="19">
        <v>13900848.369999999</v>
      </c>
    </row>
    <row r="27" spans="1:3" x14ac:dyDescent="0.35">
      <c r="A27" s="4" t="s">
        <v>24</v>
      </c>
      <c r="B27" s="10" t="s">
        <v>33</v>
      </c>
      <c r="C27" s="22">
        <v>4.5699999999999998E-2</v>
      </c>
    </row>
    <row r="28" spans="1:3" x14ac:dyDescent="0.35">
      <c r="A28" s="4" t="s">
        <v>8</v>
      </c>
      <c r="B28" s="3" t="s">
        <v>10</v>
      </c>
      <c r="C28" s="19">
        <v>635268.77</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769397.62</v>
      </c>
    </row>
    <row r="33" spans="1:3" x14ac:dyDescent="0.35">
      <c r="A33" s="4" t="s">
        <v>8</v>
      </c>
      <c r="B33" s="3" t="s">
        <v>5</v>
      </c>
      <c r="C33" s="19">
        <v>769397.62</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615975.4</v>
      </c>
    </row>
    <row r="40" spans="1:3" x14ac:dyDescent="0.35">
      <c r="A40" s="4" t="s">
        <v>24</v>
      </c>
      <c r="B40" s="10" t="s">
        <v>18</v>
      </c>
      <c r="C40" s="19">
        <v>1.25</v>
      </c>
    </row>
    <row r="41" spans="1:3" x14ac:dyDescent="0.35">
      <c r="A41" s="4" t="s">
        <v>8</v>
      </c>
      <c r="B41" s="3" t="s">
        <v>16</v>
      </c>
      <c r="C41" s="19">
        <v>769397.62</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247048.97</v>
      </c>
    </row>
    <row r="45" spans="1:3" x14ac:dyDescent="0.35">
      <c r="A45" s="4" t="s">
        <v>7</v>
      </c>
      <c r="B45" s="2" t="s">
        <v>21</v>
      </c>
      <c r="C45" s="19">
        <v>-360742.32</v>
      </c>
    </row>
    <row r="46" spans="1:3" ht="29" x14ac:dyDescent="0.35">
      <c r="A46" s="4" t="s">
        <v>8</v>
      </c>
      <c r="B46" s="3" t="s">
        <v>19</v>
      </c>
      <c r="C46" s="19">
        <v>-113693.35</v>
      </c>
    </row>
    <row r="47" spans="1:3" x14ac:dyDescent="0.35">
      <c r="A47" s="2"/>
      <c r="B47" s="2"/>
      <c r="C47" s="19"/>
    </row>
    <row r="48" spans="1:3" ht="15.5" x14ac:dyDescent="0.35">
      <c r="A48" s="31" t="s">
        <v>20</v>
      </c>
      <c r="B48" s="31"/>
      <c r="C48" s="19"/>
    </row>
    <row r="49" spans="1:3" x14ac:dyDescent="0.35">
      <c r="A49" s="2"/>
      <c r="B49" s="12" t="s">
        <v>12</v>
      </c>
      <c r="C49" s="19">
        <v>635268.77</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247048.97</v>
      </c>
    </row>
    <row r="53" spans="1:3" x14ac:dyDescent="0.35">
      <c r="A53" s="4"/>
      <c r="B53" s="3"/>
      <c r="C53" s="19"/>
    </row>
    <row r="54" spans="1:3" ht="15.5" x14ac:dyDescent="0.35">
      <c r="A54" s="31" t="s">
        <v>21</v>
      </c>
      <c r="B54" s="31"/>
      <c r="C54" s="19"/>
    </row>
    <row r="55" spans="1:3" x14ac:dyDescent="0.35">
      <c r="A55" s="2"/>
      <c r="B55" s="10" t="s">
        <v>3</v>
      </c>
      <c r="C55" s="19">
        <v>615975.4</v>
      </c>
    </row>
    <row r="56" spans="1:3" x14ac:dyDescent="0.35">
      <c r="A56" s="4" t="s">
        <v>22</v>
      </c>
      <c r="B56" s="10" t="s">
        <v>23</v>
      </c>
      <c r="C56" s="19">
        <v>1543598.51</v>
      </c>
    </row>
    <row r="57" spans="1:3" x14ac:dyDescent="0.35">
      <c r="A57" s="4" t="s">
        <v>22</v>
      </c>
      <c r="B57" s="12" t="s">
        <v>26</v>
      </c>
      <c r="C57" s="19">
        <v>0</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-360742.32</v>
      </c>
    </row>
    <row r="61" spans="1:3" x14ac:dyDescent="0.35">
      <c r="A61" s="2"/>
      <c r="B61" s="2"/>
      <c r="C61" s="19"/>
    </row>
    <row r="62" spans="1:3" ht="15.5" x14ac:dyDescent="0.35">
      <c r="A62" s="31" t="s">
        <v>26</v>
      </c>
      <c r="B62" s="31"/>
      <c r="C62" s="19"/>
    </row>
    <row r="63" spans="1:3" x14ac:dyDescent="0.35">
      <c r="A63" s="2"/>
      <c r="B63" s="10" t="s">
        <v>13</v>
      </c>
      <c r="C63" s="19">
        <v>0</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0</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C6668-FD2E-4D2F-819C-4E4F84DC3432}">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50</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433.06</v>
      </c>
    </row>
    <row r="10" spans="1:8" x14ac:dyDescent="0.35">
      <c r="A10" s="4" t="s">
        <v>7</v>
      </c>
      <c r="B10" s="2" t="s">
        <v>4</v>
      </c>
      <c r="C10" s="19">
        <v>185.17</v>
      </c>
    </row>
    <row r="11" spans="1:8" x14ac:dyDescent="0.35">
      <c r="A11" s="4" t="s">
        <v>7</v>
      </c>
      <c r="B11" s="2" t="s">
        <v>5</v>
      </c>
      <c r="C11" s="19">
        <v>540.91999999999996</v>
      </c>
    </row>
    <row r="12" spans="1:8" ht="29" x14ac:dyDescent="0.35">
      <c r="A12" s="4" t="s">
        <v>7</v>
      </c>
      <c r="B12" s="2" t="s">
        <v>6</v>
      </c>
      <c r="C12" s="19">
        <v>-42.69</v>
      </c>
    </row>
    <row r="13" spans="1:8" x14ac:dyDescent="0.35">
      <c r="A13" s="4" t="s">
        <v>8</v>
      </c>
      <c r="B13" s="3" t="s">
        <v>2</v>
      </c>
      <c r="C13" s="19">
        <v>1116.46</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86.37</v>
      </c>
    </row>
    <row r="17" spans="1:3" x14ac:dyDescent="0.35">
      <c r="A17" s="4" t="s">
        <v>7</v>
      </c>
      <c r="B17" s="2" t="s">
        <v>10</v>
      </c>
      <c r="C17" s="19">
        <v>98.8</v>
      </c>
    </row>
    <row r="18" spans="1:3" x14ac:dyDescent="0.35">
      <c r="A18" s="4" t="s">
        <v>8</v>
      </c>
      <c r="B18" s="3" t="s">
        <v>12</v>
      </c>
      <c r="C18" s="19">
        <v>185.17</v>
      </c>
    </row>
    <row r="19" spans="1:3" x14ac:dyDescent="0.35">
      <c r="A19" s="2"/>
      <c r="B19" s="2"/>
      <c r="C19" s="19"/>
    </row>
    <row r="20" spans="1:3" ht="15.5" x14ac:dyDescent="0.35">
      <c r="A20" s="31" t="s">
        <v>11</v>
      </c>
      <c r="B20" s="31"/>
      <c r="C20" s="19"/>
    </row>
    <row r="21" spans="1:3" x14ac:dyDescent="0.35">
      <c r="A21" s="2"/>
      <c r="B21" s="10" t="s">
        <v>13</v>
      </c>
      <c r="C21" s="19">
        <v>1889.97</v>
      </c>
    </row>
    <row r="22" spans="1:3" x14ac:dyDescent="0.35">
      <c r="A22" s="4" t="s">
        <v>24</v>
      </c>
      <c r="B22" s="10" t="s">
        <v>33</v>
      </c>
      <c r="C22" s="22">
        <v>4.5699999999999998E-2</v>
      </c>
    </row>
    <row r="23" spans="1:3" x14ac:dyDescent="0.35">
      <c r="A23" s="4" t="s">
        <v>8</v>
      </c>
      <c r="B23" s="3" t="s">
        <v>11</v>
      </c>
      <c r="C23" s="19">
        <v>86.37</v>
      </c>
    </row>
    <row r="24" spans="1:3" x14ac:dyDescent="0.35">
      <c r="A24" s="4"/>
      <c r="B24" s="3"/>
      <c r="C24" s="19"/>
    </row>
    <row r="25" spans="1:3" ht="15.5" x14ac:dyDescent="0.35">
      <c r="A25" s="31" t="s">
        <v>10</v>
      </c>
      <c r="B25" s="31"/>
      <c r="C25" s="19"/>
    </row>
    <row r="26" spans="1:3" x14ac:dyDescent="0.35">
      <c r="A26" s="2"/>
      <c r="B26" s="10" t="s">
        <v>14</v>
      </c>
      <c r="C26" s="19">
        <v>2161.9699999999998</v>
      </c>
    </row>
    <row r="27" spans="1:3" x14ac:dyDescent="0.35">
      <c r="A27" s="4" t="s">
        <v>24</v>
      </c>
      <c r="B27" s="10" t="s">
        <v>33</v>
      </c>
      <c r="C27" s="22">
        <v>4.5699999999999998E-2</v>
      </c>
    </row>
    <row r="28" spans="1:3" x14ac:dyDescent="0.35">
      <c r="A28" s="4" t="s">
        <v>8</v>
      </c>
      <c r="B28" s="3" t="s">
        <v>10</v>
      </c>
      <c r="C28" s="19">
        <v>98.8</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540.91999999999996</v>
      </c>
    </row>
    <row r="33" spans="1:3" x14ac:dyDescent="0.35">
      <c r="A33" s="4" t="s">
        <v>8</v>
      </c>
      <c r="B33" s="3" t="s">
        <v>5</v>
      </c>
      <c r="C33" s="19">
        <v>540.91999999999996</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433.06</v>
      </c>
    </row>
    <row r="40" spans="1:3" x14ac:dyDescent="0.35">
      <c r="A40" s="4" t="s">
        <v>24</v>
      </c>
      <c r="B40" s="10" t="s">
        <v>18</v>
      </c>
      <c r="C40" s="19">
        <v>1.25</v>
      </c>
    </row>
    <row r="41" spans="1:3" x14ac:dyDescent="0.35">
      <c r="A41" s="4" t="s">
        <v>8</v>
      </c>
      <c r="B41" s="3" t="s">
        <v>16</v>
      </c>
      <c r="C41" s="19">
        <v>540.91999999999996</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72.010000000000005</v>
      </c>
    </row>
    <row r="45" spans="1:3" x14ac:dyDescent="0.35">
      <c r="A45" s="4" t="s">
        <v>7</v>
      </c>
      <c r="B45" s="2" t="s">
        <v>21</v>
      </c>
      <c r="C45" s="19">
        <v>-114.7</v>
      </c>
    </row>
    <row r="46" spans="1:3" ht="29" x14ac:dyDescent="0.35">
      <c r="A46" s="4" t="s">
        <v>8</v>
      </c>
      <c r="B46" s="3" t="s">
        <v>19</v>
      </c>
      <c r="C46" s="19">
        <v>-42.69</v>
      </c>
    </row>
    <row r="47" spans="1:3" x14ac:dyDescent="0.35">
      <c r="A47" s="2"/>
      <c r="B47" s="2"/>
      <c r="C47" s="19"/>
    </row>
    <row r="48" spans="1:3" ht="15.5" x14ac:dyDescent="0.35">
      <c r="A48" s="31" t="s">
        <v>20</v>
      </c>
      <c r="B48" s="31"/>
      <c r="C48" s="19"/>
    </row>
    <row r="49" spans="1:3" x14ac:dyDescent="0.35">
      <c r="A49" s="2"/>
      <c r="B49" s="12" t="s">
        <v>12</v>
      </c>
      <c r="C49" s="19">
        <v>185.17</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72.010000000000005</v>
      </c>
    </row>
    <row r="53" spans="1:3" x14ac:dyDescent="0.35">
      <c r="A53" s="4"/>
      <c r="B53" s="3"/>
      <c r="C53" s="19"/>
    </row>
    <row r="54" spans="1:3" ht="15.5" x14ac:dyDescent="0.35">
      <c r="A54" s="31" t="s">
        <v>21</v>
      </c>
      <c r="B54" s="31"/>
      <c r="C54" s="19"/>
    </row>
    <row r="55" spans="1:3" x14ac:dyDescent="0.35">
      <c r="A55" s="2"/>
      <c r="B55" s="10" t="s">
        <v>3</v>
      </c>
      <c r="C55" s="19">
        <v>433.06</v>
      </c>
    </row>
    <row r="56" spans="1:3" x14ac:dyDescent="0.35">
      <c r="A56" s="4" t="s">
        <v>22</v>
      </c>
      <c r="B56" s="10" t="s">
        <v>23</v>
      </c>
      <c r="C56" s="19">
        <v>704.82</v>
      </c>
    </row>
    <row r="57" spans="1:3" x14ac:dyDescent="0.35">
      <c r="A57" s="4" t="s">
        <v>22</v>
      </c>
      <c r="B57" s="12" t="s">
        <v>26</v>
      </c>
      <c r="C57" s="19">
        <v>23.18</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-114.7</v>
      </c>
    </row>
    <row r="61" spans="1:3" x14ac:dyDescent="0.35">
      <c r="A61" s="2"/>
      <c r="B61" s="2"/>
      <c r="C61" s="19"/>
    </row>
    <row r="62" spans="1:3" ht="15.5" x14ac:dyDescent="0.35">
      <c r="A62" s="31" t="s">
        <v>26</v>
      </c>
      <c r="B62" s="31"/>
      <c r="C62" s="19"/>
    </row>
    <row r="63" spans="1:3" x14ac:dyDescent="0.35">
      <c r="A63" s="2"/>
      <c r="B63" s="10" t="s">
        <v>13</v>
      </c>
      <c r="C63" s="19">
        <v>1889.97</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23.18</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EEA19-DEE6-49A3-926A-E05F8444E8CE}">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70</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131106.93</v>
      </c>
    </row>
    <row r="10" spans="1:8" x14ac:dyDescent="0.35">
      <c r="A10" s="4" t="s">
        <v>7</v>
      </c>
      <c r="B10" s="2" t="s">
        <v>4</v>
      </c>
      <c r="C10" s="19">
        <v>277666.37</v>
      </c>
    </row>
    <row r="11" spans="1:8" x14ac:dyDescent="0.35">
      <c r="A11" s="4" t="s">
        <v>7</v>
      </c>
      <c r="B11" s="2" t="s">
        <v>5</v>
      </c>
      <c r="C11" s="19">
        <v>163762</v>
      </c>
    </row>
    <row r="12" spans="1:8" ht="29" x14ac:dyDescent="0.35">
      <c r="A12" s="4" t="s">
        <v>7</v>
      </c>
      <c r="B12" s="2" t="s">
        <v>6</v>
      </c>
      <c r="C12" s="19">
        <v>-57142.080000000002</v>
      </c>
    </row>
    <row r="13" spans="1:8" x14ac:dyDescent="0.35">
      <c r="A13" s="4" t="s">
        <v>8</v>
      </c>
      <c r="B13" s="3" t="s">
        <v>2</v>
      </c>
      <c r="C13" s="19">
        <v>515393.22</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0</v>
      </c>
    </row>
    <row r="17" spans="1:3" x14ac:dyDescent="0.35">
      <c r="A17" s="4" t="s">
        <v>7</v>
      </c>
      <c r="B17" s="2" t="s">
        <v>10</v>
      </c>
      <c r="C17" s="19">
        <v>277666.37</v>
      </c>
    </row>
    <row r="18" spans="1:3" x14ac:dyDescent="0.35">
      <c r="A18" s="4" t="s">
        <v>8</v>
      </c>
      <c r="B18" s="3" t="s">
        <v>12</v>
      </c>
      <c r="C18" s="19">
        <v>277666.37</v>
      </c>
    </row>
    <row r="19" spans="1:3" x14ac:dyDescent="0.35">
      <c r="A19" s="2"/>
      <c r="B19" s="2"/>
      <c r="C19" s="19"/>
    </row>
    <row r="20" spans="1:3" ht="15.5" x14ac:dyDescent="0.35">
      <c r="A20" s="31" t="s">
        <v>11</v>
      </c>
      <c r="B20" s="31"/>
      <c r="C20" s="19"/>
    </row>
    <row r="21" spans="1:3" x14ac:dyDescent="0.35">
      <c r="A21" s="2"/>
      <c r="B21" s="10" t="s">
        <v>13</v>
      </c>
      <c r="C21" s="19">
        <v>0</v>
      </c>
    </row>
    <row r="22" spans="1:3" x14ac:dyDescent="0.35">
      <c r="A22" s="4" t="s">
        <v>24</v>
      </c>
      <c r="B22" s="10" t="s">
        <v>33</v>
      </c>
      <c r="C22" s="22">
        <v>4.5699999999999998E-2</v>
      </c>
    </row>
    <row r="23" spans="1:3" x14ac:dyDescent="0.35">
      <c r="A23" s="4" t="s">
        <v>8</v>
      </c>
      <c r="B23" s="3" t="s">
        <v>11</v>
      </c>
      <c r="C23" s="19">
        <v>0</v>
      </c>
    </row>
    <row r="24" spans="1:3" x14ac:dyDescent="0.35">
      <c r="A24" s="4"/>
      <c r="B24" s="3"/>
      <c r="C24" s="19"/>
    </row>
    <row r="25" spans="1:3" ht="15.5" x14ac:dyDescent="0.35">
      <c r="A25" s="31" t="s">
        <v>10</v>
      </c>
      <c r="B25" s="31"/>
      <c r="C25" s="19"/>
    </row>
    <row r="26" spans="1:3" x14ac:dyDescent="0.35">
      <c r="A26" s="2"/>
      <c r="B26" s="10" t="s">
        <v>14</v>
      </c>
      <c r="C26" s="19">
        <v>6075850.6500000004</v>
      </c>
    </row>
    <row r="27" spans="1:3" x14ac:dyDescent="0.35">
      <c r="A27" s="4" t="s">
        <v>24</v>
      </c>
      <c r="B27" s="10" t="s">
        <v>33</v>
      </c>
      <c r="C27" s="22">
        <v>4.5699999999999998E-2</v>
      </c>
    </row>
    <row r="28" spans="1:3" x14ac:dyDescent="0.35">
      <c r="A28" s="4" t="s">
        <v>8</v>
      </c>
      <c r="B28" s="3" t="s">
        <v>10</v>
      </c>
      <c r="C28" s="19">
        <v>277666.37</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163762</v>
      </c>
    </row>
    <row r="33" spans="1:3" x14ac:dyDescent="0.35">
      <c r="A33" s="4" t="s">
        <v>8</v>
      </c>
      <c r="B33" s="3" t="s">
        <v>5</v>
      </c>
      <c r="C33" s="19">
        <v>163762</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131106.93</v>
      </c>
    </row>
    <row r="40" spans="1:3" x14ac:dyDescent="0.35">
      <c r="A40" s="4" t="s">
        <v>24</v>
      </c>
      <c r="B40" s="10" t="s">
        <v>18</v>
      </c>
      <c r="C40" s="19">
        <v>1.25</v>
      </c>
    </row>
    <row r="41" spans="1:3" x14ac:dyDescent="0.35">
      <c r="A41" s="4" t="s">
        <v>8</v>
      </c>
      <c r="B41" s="3" t="s">
        <v>16</v>
      </c>
      <c r="C41" s="19">
        <v>163762</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107981.37</v>
      </c>
    </row>
    <row r="45" spans="1:3" x14ac:dyDescent="0.35">
      <c r="A45" s="4" t="s">
        <v>7</v>
      </c>
      <c r="B45" s="2" t="s">
        <v>21</v>
      </c>
      <c r="C45" s="19">
        <v>-165123.45000000001</v>
      </c>
    </row>
    <row r="46" spans="1:3" ht="29" x14ac:dyDescent="0.35">
      <c r="A46" s="4" t="s">
        <v>8</v>
      </c>
      <c r="B46" s="3" t="s">
        <v>19</v>
      </c>
      <c r="C46" s="19">
        <v>-57142.080000000002</v>
      </c>
    </row>
    <row r="47" spans="1:3" x14ac:dyDescent="0.35">
      <c r="A47" s="2"/>
      <c r="B47" s="2"/>
      <c r="C47" s="19"/>
    </row>
    <row r="48" spans="1:3" ht="15.5" x14ac:dyDescent="0.35">
      <c r="A48" s="31" t="s">
        <v>20</v>
      </c>
      <c r="B48" s="31"/>
      <c r="C48" s="19"/>
    </row>
    <row r="49" spans="1:3" x14ac:dyDescent="0.35">
      <c r="A49" s="2"/>
      <c r="B49" s="12" t="s">
        <v>12</v>
      </c>
      <c r="C49" s="19">
        <v>277666.37</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107981.37</v>
      </c>
    </row>
    <row r="53" spans="1:3" x14ac:dyDescent="0.35">
      <c r="A53" s="4"/>
      <c r="B53" s="3"/>
      <c r="C53" s="19"/>
    </row>
    <row r="54" spans="1:3" ht="15.5" x14ac:dyDescent="0.35">
      <c r="A54" s="31" t="s">
        <v>21</v>
      </c>
      <c r="B54" s="31"/>
      <c r="C54" s="19"/>
    </row>
    <row r="55" spans="1:3" x14ac:dyDescent="0.35">
      <c r="A55" s="2"/>
      <c r="B55" s="10" t="s">
        <v>3</v>
      </c>
      <c r="C55" s="19">
        <v>131106.93</v>
      </c>
    </row>
    <row r="56" spans="1:3" x14ac:dyDescent="0.35">
      <c r="A56" s="4" t="s">
        <v>22</v>
      </c>
      <c r="B56" s="10" t="s">
        <v>23</v>
      </c>
      <c r="C56" s="19">
        <v>555710.09</v>
      </c>
    </row>
    <row r="57" spans="1:3" x14ac:dyDescent="0.35">
      <c r="A57" s="4" t="s">
        <v>22</v>
      </c>
      <c r="B57" s="12" t="s">
        <v>26</v>
      </c>
      <c r="C57" s="19">
        <v>0</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-165123.45000000001</v>
      </c>
    </row>
    <row r="61" spans="1:3" x14ac:dyDescent="0.35">
      <c r="A61" s="2"/>
      <c r="B61" s="2"/>
      <c r="C61" s="19"/>
    </row>
    <row r="62" spans="1:3" ht="15.5" x14ac:dyDescent="0.35">
      <c r="A62" s="31" t="s">
        <v>26</v>
      </c>
      <c r="B62" s="31"/>
      <c r="C62" s="19"/>
    </row>
    <row r="63" spans="1:3" x14ac:dyDescent="0.35">
      <c r="A63" s="2"/>
      <c r="B63" s="10" t="s">
        <v>13</v>
      </c>
      <c r="C63" s="19">
        <v>0</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0</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BD2A6-985E-4D08-9E45-48D999F523AC}">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51</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2616323.36</v>
      </c>
    </row>
    <row r="10" spans="1:8" x14ac:dyDescent="0.35">
      <c r="A10" s="4" t="s">
        <v>7</v>
      </c>
      <c r="B10" s="2" t="s">
        <v>4</v>
      </c>
      <c r="C10" s="19">
        <v>2481201.7599999998</v>
      </c>
    </row>
    <row r="11" spans="1:8" x14ac:dyDescent="0.35">
      <c r="A11" s="4" t="s">
        <v>7</v>
      </c>
      <c r="B11" s="2" t="s">
        <v>5</v>
      </c>
      <c r="C11" s="19">
        <v>3267976.25</v>
      </c>
    </row>
    <row r="12" spans="1:8" ht="29" x14ac:dyDescent="0.35">
      <c r="A12" s="4" t="s">
        <v>7</v>
      </c>
      <c r="B12" s="2" t="s">
        <v>6</v>
      </c>
      <c r="C12" s="19">
        <v>511270.54</v>
      </c>
    </row>
    <row r="13" spans="1:8" x14ac:dyDescent="0.35">
      <c r="A13" s="4" t="s">
        <v>8</v>
      </c>
      <c r="B13" s="3" t="s">
        <v>2</v>
      </c>
      <c r="C13" s="19">
        <v>8876771.9100000001</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2228259.09</v>
      </c>
    </row>
    <row r="17" spans="1:3" x14ac:dyDescent="0.35">
      <c r="A17" s="4" t="s">
        <v>7</v>
      </c>
      <c r="B17" s="2" t="s">
        <v>10</v>
      </c>
      <c r="C17" s="19">
        <v>252942.67</v>
      </c>
    </row>
    <row r="18" spans="1:3" x14ac:dyDescent="0.35">
      <c r="A18" s="4" t="s">
        <v>8</v>
      </c>
      <c r="B18" s="3" t="s">
        <v>12</v>
      </c>
      <c r="C18" s="19">
        <v>2481201.7599999998</v>
      </c>
    </row>
    <row r="19" spans="1:3" x14ac:dyDescent="0.35">
      <c r="A19" s="2"/>
      <c r="B19" s="2"/>
      <c r="C19" s="19"/>
    </row>
    <row r="20" spans="1:3" ht="15.5" x14ac:dyDescent="0.35">
      <c r="A20" s="31" t="s">
        <v>11</v>
      </c>
      <c r="B20" s="31"/>
      <c r="C20" s="19"/>
    </row>
    <row r="21" spans="1:3" x14ac:dyDescent="0.35">
      <c r="A21" s="2"/>
      <c r="B21" s="10" t="s">
        <v>13</v>
      </c>
      <c r="C21" s="19">
        <v>48758404.670000002</v>
      </c>
    </row>
    <row r="22" spans="1:3" x14ac:dyDescent="0.35">
      <c r="A22" s="4" t="s">
        <v>24</v>
      </c>
      <c r="B22" s="10" t="s">
        <v>33</v>
      </c>
      <c r="C22" s="22">
        <v>4.5699999999999998E-2</v>
      </c>
    </row>
    <row r="23" spans="1:3" x14ac:dyDescent="0.35">
      <c r="A23" s="4" t="s">
        <v>8</v>
      </c>
      <c r="B23" s="3" t="s">
        <v>11</v>
      </c>
      <c r="C23" s="19">
        <v>2228259.09</v>
      </c>
    </row>
    <row r="24" spans="1:3" x14ac:dyDescent="0.35">
      <c r="A24" s="4"/>
      <c r="B24" s="3"/>
      <c r="C24" s="19"/>
    </row>
    <row r="25" spans="1:3" ht="15.5" x14ac:dyDescent="0.35">
      <c r="A25" s="31" t="s">
        <v>10</v>
      </c>
      <c r="B25" s="31"/>
      <c r="C25" s="19"/>
    </row>
    <row r="26" spans="1:3" x14ac:dyDescent="0.35">
      <c r="A26" s="2"/>
      <c r="B26" s="10" t="s">
        <v>14</v>
      </c>
      <c r="C26" s="19">
        <v>5534850.5700000003</v>
      </c>
    </row>
    <row r="27" spans="1:3" x14ac:dyDescent="0.35">
      <c r="A27" s="4" t="s">
        <v>24</v>
      </c>
      <c r="B27" s="10" t="s">
        <v>33</v>
      </c>
      <c r="C27" s="22">
        <v>4.5699999999999998E-2</v>
      </c>
    </row>
    <row r="28" spans="1:3" x14ac:dyDescent="0.35">
      <c r="A28" s="4" t="s">
        <v>8</v>
      </c>
      <c r="B28" s="3" t="s">
        <v>10</v>
      </c>
      <c r="C28" s="19">
        <v>252942.67</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3267976.25</v>
      </c>
    </row>
    <row r="33" spans="1:3" x14ac:dyDescent="0.35">
      <c r="A33" s="4" t="s">
        <v>8</v>
      </c>
      <c r="B33" s="3" t="s">
        <v>5</v>
      </c>
      <c r="C33" s="19">
        <v>3267976.25</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2616323.36</v>
      </c>
    </row>
    <row r="40" spans="1:3" x14ac:dyDescent="0.35">
      <c r="A40" s="4" t="s">
        <v>24</v>
      </c>
      <c r="B40" s="10" t="s">
        <v>18</v>
      </c>
      <c r="C40" s="19">
        <v>1.25</v>
      </c>
    </row>
    <row r="41" spans="1:3" x14ac:dyDescent="0.35">
      <c r="A41" s="4" t="s">
        <v>8</v>
      </c>
      <c r="B41" s="3" t="s">
        <v>16</v>
      </c>
      <c r="C41" s="19">
        <v>3267976.25</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964911.8</v>
      </c>
    </row>
    <row r="45" spans="1:3" x14ac:dyDescent="0.35">
      <c r="A45" s="4" t="s">
        <v>7</v>
      </c>
      <c r="B45" s="2" t="s">
        <v>21</v>
      </c>
      <c r="C45" s="19">
        <v>-453641.26</v>
      </c>
    </row>
    <row r="46" spans="1:3" ht="29" x14ac:dyDescent="0.35">
      <c r="A46" s="4" t="s">
        <v>8</v>
      </c>
      <c r="B46" s="3" t="s">
        <v>19</v>
      </c>
      <c r="C46" s="19">
        <v>511270.54</v>
      </c>
    </row>
    <row r="47" spans="1:3" x14ac:dyDescent="0.35">
      <c r="A47" s="2"/>
      <c r="B47" s="2"/>
      <c r="C47" s="19"/>
    </row>
    <row r="48" spans="1:3" ht="15.5" x14ac:dyDescent="0.35">
      <c r="A48" s="31" t="s">
        <v>20</v>
      </c>
      <c r="B48" s="31"/>
      <c r="C48" s="19"/>
    </row>
    <row r="49" spans="1:3" x14ac:dyDescent="0.35">
      <c r="A49" s="2"/>
      <c r="B49" s="12" t="s">
        <v>12</v>
      </c>
      <c r="C49" s="19">
        <v>2481201.7599999998</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964911.8</v>
      </c>
    </row>
    <row r="53" spans="1:3" x14ac:dyDescent="0.35">
      <c r="A53" s="4"/>
      <c r="B53" s="3"/>
      <c r="C53" s="19"/>
    </row>
    <row r="54" spans="1:3" ht="15.5" x14ac:dyDescent="0.35">
      <c r="A54" s="31" t="s">
        <v>21</v>
      </c>
      <c r="B54" s="31"/>
      <c r="C54" s="19"/>
    </row>
    <row r="55" spans="1:3" x14ac:dyDescent="0.35">
      <c r="A55" s="2"/>
      <c r="B55" s="10" t="s">
        <v>3</v>
      </c>
      <c r="C55" s="19">
        <v>2616323.36</v>
      </c>
    </row>
    <row r="56" spans="1:3" x14ac:dyDescent="0.35">
      <c r="A56" s="4" t="s">
        <v>22</v>
      </c>
      <c r="B56" s="10" t="s">
        <v>23</v>
      </c>
      <c r="C56" s="19">
        <v>3184856.38</v>
      </c>
    </row>
    <row r="57" spans="1:3" x14ac:dyDescent="0.35">
      <c r="A57" s="4" t="s">
        <v>22</v>
      </c>
      <c r="B57" s="12" t="s">
        <v>26</v>
      </c>
      <c r="C57" s="19">
        <v>597973.06999999995</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-453641.26</v>
      </c>
    </row>
    <row r="61" spans="1:3" x14ac:dyDescent="0.35">
      <c r="A61" s="2"/>
      <c r="B61" s="2"/>
      <c r="C61" s="19"/>
    </row>
    <row r="62" spans="1:3" ht="15.5" x14ac:dyDescent="0.35">
      <c r="A62" s="31" t="s">
        <v>26</v>
      </c>
      <c r="B62" s="31"/>
      <c r="C62" s="19"/>
    </row>
    <row r="63" spans="1:3" x14ac:dyDescent="0.35">
      <c r="A63" s="2"/>
      <c r="B63" s="10" t="s">
        <v>13</v>
      </c>
      <c r="C63" s="19">
        <v>48758404.670000002</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597973.06999999995</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90691-D7AE-4CB1-B04F-C3D40796608D}">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52</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231841.93</v>
      </c>
    </row>
    <row r="10" spans="1:8" x14ac:dyDescent="0.35">
      <c r="A10" s="4" t="s">
        <v>7</v>
      </c>
      <c r="B10" s="2" t="s">
        <v>4</v>
      </c>
      <c r="C10" s="19">
        <v>186005.12</v>
      </c>
    </row>
    <row r="11" spans="1:8" x14ac:dyDescent="0.35">
      <c r="A11" s="4" t="s">
        <v>7</v>
      </c>
      <c r="B11" s="2" t="s">
        <v>5</v>
      </c>
      <c r="C11" s="19">
        <v>289587.26</v>
      </c>
    </row>
    <row r="12" spans="1:8" ht="29" x14ac:dyDescent="0.35">
      <c r="A12" s="4" t="s">
        <v>7</v>
      </c>
      <c r="B12" s="2" t="s">
        <v>6</v>
      </c>
      <c r="C12" s="19">
        <v>48971.71</v>
      </c>
    </row>
    <row r="13" spans="1:8" x14ac:dyDescent="0.35">
      <c r="A13" s="4" t="s">
        <v>8</v>
      </c>
      <c r="B13" s="3" t="s">
        <v>2</v>
      </c>
      <c r="C13" s="19">
        <v>756406.02</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183632.05</v>
      </c>
    </row>
    <row r="17" spans="1:3" x14ac:dyDescent="0.35">
      <c r="A17" s="4" t="s">
        <v>7</v>
      </c>
      <c r="B17" s="2" t="s">
        <v>10</v>
      </c>
      <c r="C17" s="19">
        <v>2373.0700000000002</v>
      </c>
    </row>
    <row r="18" spans="1:3" x14ac:dyDescent="0.35">
      <c r="A18" s="4" t="s">
        <v>8</v>
      </c>
      <c r="B18" s="3" t="s">
        <v>12</v>
      </c>
      <c r="C18" s="19">
        <v>186005.12</v>
      </c>
    </row>
    <row r="19" spans="1:3" x14ac:dyDescent="0.35">
      <c r="A19" s="2"/>
      <c r="B19" s="2"/>
      <c r="C19" s="19"/>
    </row>
    <row r="20" spans="1:3" ht="15.5" x14ac:dyDescent="0.35">
      <c r="A20" s="31" t="s">
        <v>11</v>
      </c>
      <c r="B20" s="31"/>
      <c r="C20" s="19"/>
    </row>
    <row r="21" spans="1:3" x14ac:dyDescent="0.35">
      <c r="A21" s="2"/>
      <c r="B21" s="10" t="s">
        <v>13</v>
      </c>
      <c r="C21" s="19">
        <v>4018206.79</v>
      </c>
    </row>
    <row r="22" spans="1:3" x14ac:dyDescent="0.35">
      <c r="A22" s="4" t="s">
        <v>24</v>
      </c>
      <c r="B22" s="10" t="s">
        <v>33</v>
      </c>
      <c r="C22" s="22">
        <v>4.5699999999999998E-2</v>
      </c>
    </row>
    <row r="23" spans="1:3" x14ac:dyDescent="0.35">
      <c r="A23" s="4" t="s">
        <v>8</v>
      </c>
      <c r="B23" s="3" t="s">
        <v>11</v>
      </c>
      <c r="C23" s="19">
        <v>183632.05</v>
      </c>
    </row>
    <row r="24" spans="1:3" x14ac:dyDescent="0.35">
      <c r="A24" s="4"/>
      <c r="B24" s="3"/>
      <c r="C24" s="19"/>
    </row>
    <row r="25" spans="1:3" ht="15.5" x14ac:dyDescent="0.35">
      <c r="A25" s="31" t="s">
        <v>10</v>
      </c>
      <c r="B25" s="31"/>
      <c r="C25" s="19"/>
    </row>
    <row r="26" spans="1:3" x14ac:dyDescent="0.35">
      <c r="A26" s="2"/>
      <c r="B26" s="10" t="s">
        <v>14</v>
      </c>
      <c r="C26" s="19">
        <v>51927.15</v>
      </c>
    </row>
    <row r="27" spans="1:3" x14ac:dyDescent="0.35">
      <c r="A27" s="4" t="s">
        <v>24</v>
      </c>
      <c r="B27" s="10" t="s">
        <v>33</v>
      </c>
      <c r="C27" s="22">
        <v>4.5699999999999998E-2</v>
      </c>
    </row>
    <row r="28" spans="1:3" x14ac:dyDescent="0.35">
      <c r="A28" s="4" t="s">
        <v>8</v>
      </c>
      <c r="B28" s="3" t="s">
        <v>10</v>
      </c>
      <c r="C28" s="19">
        <v>2373.0700000000002</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289587.26</v>
      </c>
    </row>
    <row r="33" spans="1:3" x14ac:dyDescent="0.35">
      <c r="A33" s="4" t="s">
        <v>8</v>
      </c>
      <c r="B33" s="3" t="s">
        <v>5</v>
      </c>
      <c r="C33" s="19">
        <v>289587.26</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231841.93</v>
      </c>
    </row>
    <row r="40" spans="1:3" x14ac:dyDescent="0.35">
      <c r="A40" s="4" t="s">
        <v>24</v>
      </c>
      <c r="B40" s="10" t="s">
        <v>18</v>
      </c>
      <c r="C40" s="19">
        <v>1.25</v>
      </c>
    </row>
    <row r="41" spans="1:3" x14ac:dyDescent="0.35">
      <c r="A41" s="4" t="s">
        <v>8</v>
      </c>
      <c r="B41" s="3" t="s">
        <v>16</v>
      </c>
      <c r="C41" s="19">
        <v>289587.26</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72335.320000000007</v>
      </c>
    </row>
    <row r="45" spans="1:3" x14ac:dyDescent="0.35">
      <c r="A45" s="4" t="s">
        <v>7</v>
      </c>
      <c r="B45" s="2" t="s">
        <v>21</v>
      </c>
      <c r="C45" s="19">
        <v>-23363.61</v>
      </c>
    </row>
    <row r="46" spans="1:3" ht="29" x14ac:dyDescent="0.35">
      <c r="A46" s="4" t="s">
        <v>8</v>
      </c>
      <c r="B46" s="3" t="s">
        <v>19</v>
      </c>
      <c r="C46" s="19">
        <v>48971.71</v>
      </c>
    </row>
    <row r="47" spans="1:3" x14ac:dyDescent="0.35">
      <c r="A47" s="2"/>
      <c r="B47" s="2"/>
      <c r="C47" s="19"/>
    </row>
    <row r="48" spans="1:3" ht="15.5" x14ac:dyDescent="0.35">
      <c r="A48" s="31" t="s">
        <v>20</v>
      </c>
      <c r="B48" s="31"/>
      <c r="C48" s="19"/>
    </row>
    <row r="49" spans="1:3" x14ac:dyDescent="0.35">
      <c r="A49" s="2"/>
      <c r="B49" s="12" t="s">
        <v>12</v>
      </c>
      <c r="C49" s="19">
        <v>186005.12</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72335.320000000007</v>
      </c>
    </row>
    <row r="53" spans="1:3" x14ac:dyDescent="0.35">
      <c r="A53" s="4"/>
      <c r="B53" s="3"/>
      <c r="C53" s="19"/>
    </row>
    <row r="54" spans="1:3" ht="15.5" x14ac:dyDescent="0.35">
      <c r="A54" s="31" t="s">
        <v>21</v>
      </c>
      <c r="B54" s="31"/>
      <c r="C54" s="19"/>
    </row>
    <row r="55" spans="1:3" x14ac:dyDescent="0.35">
      <c r="A55" s="2"/>
      <c r="B55" s="10" t="s">
        <v>3</v>
      </c>
      <c r="C55" s="19">
        <v>231841.93</v>
      </c>
    </row>
    <row r="56" spans="1:3" x14ac:dyDescent="0.35">
      <c r="A56" s="4" t="s">
        <v>22</v>
      </c>
      <c r="B56" s="10" t="s">
        <v>23</v>
      </c>
      <c r="C56" s="19">
        <v>242640.5</v>
      </c>
    </row>
    <row r="57" spans="1:3" x14ac:dyDescent="0.35">
      <c r="A57" s="4" t="s">
        <v>22</v>
      </c>
      <c r="B57" s="12" t="s">
        <v>26</v>
      </c>
      <c r="C57" s="19">
        <v>49279.29</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-23363.61</v>
      </c>
    </row>
    <row r="61" spans="1:3" x14ac:dyDescent="0.35">
      <c r="A61" s="2"/>
      <c r="B61" s="2"/>
      <c r="C61" s="19"/>
    </row>
    <row r="62" spans="1:3" ht="15.5" x14ac:dyDescent="0.35">
      <c r="A62" s="31" t="s">
        <v>26</v>
      </c>
      <c r="B62" s="31"/>
      <c r="C62" s="19"/>
    </row>
    <row r="63" spans="1:3" x14ac:dyDescent="0.35">
      <c r="A63" s="2"/>
      <c r="B63" s="10" t="s">
        <v>13</v>
      </c>
      <c r="C63" s="19">
        <v>4018206.79</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49279.29</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BCA11-5423-4ED1-B17F-A2FCD597883E}">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53</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4230578.2300000004</v>
      </c>
    </row>
    <row r="10" spans="1:8" x14ac:dyDescent="0.35">
      <c r="A10" s="4" t="s">
        <v>7</v>
      </c>
      <c r="B10" s="2" t="s">
        <v>4</v>
      </c>
      <c r="C10" s="19">
        <v>3690716.02</v>
      </c>
    </row>
    <row r="11" spans="1:8" x14ac:dyDescent="0.35">
      <c r="A11" s="4" t="s">
        <v>7</v>
      </c>
      <c r="B11" s="2" t="s">
        <v>5</v>
      </c>
      <c r="C11" s="19">
        <v>8373390.0199999996</v>
      </c>
    </row>
    <row r="12" spans="1:8" ht="29" x14ac:dyDescent="0.35">
      <c r="A12" s="4" t="s">
        <v>7</v>
      </c>
      <c r="B12" s="2" t="s">
        <v>6</v>
      </c>
      <c r="C12" s="19">
        <v>64158.2</v>
      </c>
    </row>
    <row r="13" spans="1:8" x14ac:dyDescent="0.35">
      <c r="A13" s="4" t="s">
        <v>8</v>
      </c>
      <c r="B13" s="3" t="s">
        <v>2</v>
      </c>
      <c r="C13" s="19">
        <v>16358842.470000001</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2975164.67</v>
      </c>
    </row>
    <row r="17" spans="1:3" x14ac:dyDescent="0.35">
      <c r="A17" s="4" t="s">
        <v>7</v>
      </c>
      <c r="B17" s="2" t="s">
        <v>10</v>
      </c>
      <c r="C17" s="19">
        <v>715551.35</v>
      </c>
    </row>
    <row r="18" spans="1:3" x14ac:dyDescent="0.35">
      <c r="A18" s="4" t="s">
        <v>8</v>
      </c>
      <c r="B18" s="3" t="s">
        <v>12</v>
      </c>
      <c r="C18" s="19">
        <v>3690716.02</v>
      </c>
    </row>
    <row r="19" spans="1:3" x14ac:dyDescent="0.35">
      <c r="A19" s="2"/>
      <c r="B19" s="2"/>
      <c r="C19" s="19"/>
    </row>
    <row r="20" spans="1:3" ht="15.5" x14ac:dyDescent="0.35">
      <c r="A20" s="31" t="s">
        <v>11</v>
      </c>
      <c r="B20" s="31"/>
      <c r="C20" s="19"/>
    </row>
    <row r="21" spans="1:3" x14ac:dyDescent="0.35">
      <c r="A21" s="2"/>
      <c r="B21" s="10" t="s">
        <v>13</v>
      </c>
      <c r="C21" s="19">
        <v>65102071.590000004</v>
      </c>
    </row>
    <row r="22" spans="1:3" x14ac:dyDescent="0.35">
      <c r="A22" s="4" t="s">
        <v>24</v>
      </c>
      <c r="B22" s="10" t="s">
        <v>33</v>
      </c>
      <c r="C22" s="22">
        <v>4.5699999999999998E-2</v>
      </c>
    </row>
    <row r="23" spans="1:3" x14ac:dyDescent="0.35">
      <c r="A23" s="4" t="s">
        <v>8</v>
      </c>
      <c r="B23" s="3" t="s">
        <v>11</v>
      </c>
      <c r="C23" s="19">
        <v>2975164.67</v>
      </c>
    </row>
    <row r="24" spans="1:3" x14ac:dyDescent="0.35">
      <c r="A24" s="4"/>
      <c r="B24" s="3"/>
      <c r="C24" s="19"/>
    </row>
    <row r="25" spans="1:3" ht="15.5" x14ac:dyDescent="0.35">
      <c r="A25" s="31" t="s">
        <v>10</v>
      </c>
      <c r="B25" s="31"/>
      <c r="C25" s="19"/>
    </row>
    <row r="26" spans="1:3" x14ac:dyDescent="0.35">
      <c r="A26" s="2"/>
      <c r="B26" s="10" t="s">
        <v>14</v>
      </c>
      <c r="C26" s="19">
        <v>15657578.83</v>
      </c>
    </row>
    <row r="27" spans="1:3" x14ac:dyDescent="0.35">
      <c r="A27" s="4" t="s">
        <v>24</v>
      </c>
      <c r="B27" s="10" t="s">
        <v>33</v>
      </c>
      <c r="C27" s="22">
        <v>4.5699999999999998E-2</v>
      </c>
    </row>
    <row r="28" spans="1:3" x14ac:dyDescent="0.35">
      <c r="A28" s="4" t="s">
        <v>8</v>
      </c>
      <c r="B28" s="3" t="s">
        <v>10</v>
      </c>
      <c r="C28" s="19">
        <v>715551.35</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3089093.21</v>
      </c>
    </row>
    <row r="32" spans="1:3" x14ac:dyDescent="0.35">
      <c r="A32" s="4" t="s">
        <v>7</v>
      </c>
      <c r="B32" s="2" t="s">
        <v>16</v>
      </c>
      <c r="C32" s="19">
        <v>5284296.8099999996</v>
      </c>
    </row>
    <row r="33" spans="1:3" x14ac:dyDescent="0.35">
      <c r="A33" s="4" t="s">
        <v>8</v>
      </c>
      <c r="B33" s="3" t="s">
        <v>5</v>
      </c>
      <c r="C33" s="19">
        <v>8373390.0199999996</v>
      </c>
    </row>
    <row r="34" spans="1:3" x14ac:dyDescent="0.35">
      <c r="A34" s="2"/>
      <c r="B34" s="2"/>
      <c r="C34" s="19"/>
    </row>
    <row r="35" spans="1:3" ht="15.5" x14ac:dyDescent="0.35">
      <c r="A35" s="31" t="s">
        <v>15</v>
      </c>
      <c r="B35" s="31"/>
      <c r="C35" s="19"/>
    </row>
    <row r="36" spans="1:3" ht="43.5" x14ac:dyDescent="0.35">
      <c r="A36" s="4" t="s">
        <v>17</v>
      </c>
      <c r="B36" s="12" t="s">
        <v>30</v>
      </c>
      <c r="C36" s="19">
        <v>3089093.21</v>
      </c>
    </row>
    <row r="37" spans="1:3" x14ac:dyDescent="0.35">
      <c r="A37" s="4"/>
      <c r="B37" s="3"/>
      <c r="C37" s="19"/>
    </row>
    <row r="38" spans="1:3" ht="15.5" x14ac:dyDescent="0.35">
      <c r="A38" s="31" t="s">
        <v>16</v>
      </c>
      <c r="B38" s="31"/>
      <c r="C38" s="19"/>
    </row>
    <row r="39" spans="1:3" x14ac:dyDescent="0.35">
      <c r="A39" s="2"/>
      <c r="B39" s="10" t="s">
        <v>3</v>
      </c>
      <c r="C39" s="19">
        <v>4230578.2300000004</v>
      </c>
    </row>
    <row r="40" spans="1:3" x14ac:dyDescent="0.35">
      <c r="A40" s="4" t="s">
        <v>24</v>
      </c>
      <c r="B40" s="10" t="s">
        <v>18</v>
      </c>
      <c r="C40" s="19">
        <v>1.25</v>
      </c>
    </row>
    <row r="41" spans="1:3" x14ac:dyDescent="0.35">
      <c r="A41" s="4" t="s">
        <v>8</v>
      </c>
      <c r="B41" s="3" t="s">
        <v>16</v>
      </c>
      <c r="C41" s="19">
        <v>5284296.8099999996</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1435278.45</v>
      </c>
    </row>
    <row r="45" spans="1:3" x14ac:dyDescent="0.35">
      <c r="A45" s="4" t="s">
        <v>7</v>
      </c>
      <c r="B45" s="2" t="s">
        <v>21</v>
      </c>
      <c r="C45" s="19">
        <v>-1371120.25</v>
      </c>
    </row>
    <row r="46" spans="1:3" ht="29" x14ac:dyDescent="0.35">
      <c r="A46" s="4" t="s">
        <v>8</v>
      </c>
      <c r="B46" s="3" t="s">
        <v>19</v>
      </c>
      <c r="C46" s="19">
        <v>64158.2</v>
      </c>
    </row>
    <row r="47" spans="1:3" x14ac:dyDescent="0.35">
      <c r="A47" s="2"/>
      <c r="B47" s="2"/>
      <c r="C47" s="19"/>
    </row>
    <row r="48" spans="1:3" ht="15.5" x14ac:dyDescent="0.35">
      <c r="A48" s="31" t="s">
        <v>20</v>
      </c>
      <c r="B48" s="31"/>
      <c r="C48" s="19"/>
    </row>
    <row r="49" spans="1:3" x14ac:dyDescent="0.35">
      <c r="A49" s="2"/>
      <c r="B49" s="12" t="s">
        <v>12</v>
      </c>
      <c r="C49" s="19">
        <v>3690716.02</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1435278.45</v>
      </c>
    </row>
    <row r="53" spans="1:3" x14ac:dyDescent="0.35">
      <c r="A53" s="4"/>
      <c r="B53" s="3"/>
      <c r="C53" s="19"/>
    </row>
    <row r="54" spans="1:3" ht="15.5" x14ac:dyDescent="0.35">
      <c r="A54" s="31" t="s">
        <v>21</v>
      </c>
      <c r="B54" s="31"/>
      <c r="C54" s="19"/>
    </row>
    <row r="55" spans="1:3" x14ac:dyDescent="0.35">
      <c r="A55" s="2"/>
      <c r="B55" s="10" t="s">
        <v>3</v>
      </c>
      <c r="C55" s="19">
        <v>4230578.2300000004</v>
      </c>
    </row>
    <row r="56" spans="1:3" x14ac:dyDescent="0.35">
      <c r="A56" s="4" t="s">
        <v>22</v>
      </c>
      <c r="B56" s="10" t="s">
        <v>23</v>
      </c>
      <c r="C56" s="19">
        <v>6957904.21</v>
      </c>
    </row>
    <row r="57" spans="1:3" x14ac:dyDescent="0.35">
      <c r="A57" s="4" t="s">
        <v>22</v>
      </c>
      <c r="B57" s="12" t="s">
        <v>26</v>
      </c>
      <c r="C57" s="19">
        <v>798411.81</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-1371120.25</v>
      </c>
    </row>
    <row r="61" spans="1:3" x14ac:dyDescent="0.35">
      <c r="A61" s="2"/>
      <c r="B61" s="2"/>
      <c r="C61" s="19"/>
    </row>
    <row r="62" spans="1:3" ht="15.5" x14ac:dyDescent="0.35">
      <c r="A62" s="31" t="s">
        <v>26</v>
      </c>
      <c r="B62" s="31"/>
      <c r="C62" s="19"/>
    </row>
    <row r="63" spans="1:3" x14ac:dyDescent="0.35">
      <c r="A63" s="2"/>
      <c r="B63" s="10" t="s">
        <v>13</v>
      </c>
      <c r="C63" s="19">
        <v>65102071.590000004</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798411.81</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4C641-CF79-4A05-A411-18A27675B3A3}">
  <dimension ref="A1:H69"/>
  <sheetViews>
    <sheetView zoomScaleNormal="100" workbookViewId="0">
      <selection activeCell="E8" sqref="E8"/>
    </sheetView>
  </sheetViews>
  <sheetFormatPr defaultRowHeight="14.5" x14ac:dyDescent="0.35"/>
  <cols>
    <col min="1" max="1" width="14.54296875" customWidth="1" collapsed="1"/>
    <col min="2" max="2" width="48.1796875" customWidth="1" collapsed="1"/>
    <col min="3" max="3" width="19.7265625" customWidth="1" collapsed="1"/>
  </cols>
  <sheetData>
    <row r="1" spans="1:8" ht="14.5" customHeight="1" x14ac:dyDescent="0.35">
      <c r="A1" s="1" t="s">
        <v>0</v>
      </c>
      <c r="B1" s="1"/>
    </row>
    <row r="2" spans="1:8" x14ac:dyDescent="0.35">
      <c r="C2" s="5"/>
    </row>
    <row r="3" spans="1:8" ht="20.149999999999999" customHeight="1" x14ac:dyDescent="0.35">
      <c r="A3" s="26" t="s">
        <v>37</v>
      </c>
      <c r="B3" s="26"/>
      <c r="C3" s="27" t="s">
        <v>38</v>
      </c>
      <c r="D3" s="13"/>
    </row>
    <row r="4" spans="1:8" ht="14.5" customHeight="1" x14ac:dyDescent="0.35">
      <c r="A4" s="26"/>
      <c r="B4" s="26"/>
      <c r="C4" s="27"/>
      <c r="D4" s="13"/>
    </row>
    <row r="5" spans="1:8" ht="14.5" customHeight="1" x14ac:dyDescent="0.35">
      <c r="A5" s="28" t="s">
        <v>39</v>
      </c>
      <c r="B5" s="28"/>
      <c r="C5" s="28"/>
      <c r="D5" s="14"/>
      <c r="E5" s="14"/>
      <c r="F5" s="14"/>
      <c r="G5" s="14"/>
      <c r="H5" s="14"/>
    </row>
    <row r="6" spans="1:8" ht="18.5" x14ac:dyDescent="0.35">
      <c r="A6" s="28" t="s">
        <v>72</v>
      </c>
      <c r="B6" s="28"/>
      <c r="C6" s="28"/>
    </row>
    <row r="7" spans="1:8" ht="15" thickBot="1" x14ac:dyDescent="0.4">
      <c r="A7" s="33" t="s">
        <v>0</v>
      </c>
      <c r="B7" s="33"/>
      <c r="C7" s="33"/>
    </row>
    <row r="8" spans="1:8" s="16" customFormat="1" ht="25.5" customHeight="1" thickBot="1" x14ac:dyDescent="0.4">
      <c r="A8" s="34" t="s">
        <v>2</v>
      </c>
      <c r="B8" s="34"/>
      <c r="C8" s="15" t="s">
        <v>31</v>
      </c>
    </row>
    <row r="9" spans="1:8" x14ac:dyDescent="0.35">
      <c r="A9" s="6"/>
      <c r="B9" s="11" t="s">
        <v>3</v>
      </c>
      <c r="C9" s="18">
        <v>1266487.3600000001</v>
      </c>
    </row>
    <row r="10" spans="1:8" x14ac:dyDescent="0.35">
      <c r="A10" s="4" t="s">
        <v>7</v>
      </c>
      <c r="B10" s="2" t="s">
        <v>4</v>
      </c>
      <c r="C10" s="19">
        <v>3479905.64</v>
      </c>
    </row>
    <row r="11" spans="1:8" x14ac:dyDescent="0.35">
      <c r="A11" s="4" t="s">
        <v>7</v>
      </c>
      <c r="B11" s="2" t="s">
        <v>5</v>
      </c>
      <c r="C11" s="19">
        <v>1581933.9</v>
      </c>
    </row>
    <row r="12" spans="1:8" ht="29" x14ac:dyDescent="0.35">
      <c r="A12" s="4" t="s">
        <v>7</v>
      </c>
      <c r="B12" s="2" t="s">
        <v>6</v>
      </c>
      <c r="C12" s="19">
        <v>-700107.28</v>
      </c>
    </row>
    <row r="13" spans="1:8" x14ac:dyDescent="0.35">
      <c r="A13" s="4" t="s">
        <v>8</v>
      </c>
      <c r="B13" s="3" t="s">
        <v>2</v>
      </c>
      <c r="C13" s="19">
        <v>5628219.6200000001</v>
      </c>
    </row>
    <row r="14" spans="1:8" ht="15" thickBot="1" x14ac:dyDescent="0.4">
      <c r="A14" s="7"/>
      <c r="B14" s="7"/>
      <c r="C14" s="7"/>
    </row>
    <row r="15" spans="1:8" s="16" customFormat="1" ht="25.5" customHeight="1" thickBot="1" x14ac:dyDescent="0.4">
      <c r="A15" s="34" t="s">
        <v>9</v>
      </c>
      <c r="B15" s="34"/>
      <c r="C15" s="17"/>
    </row>
    <row r="16" spans="1:8" x14ac:dyDescent="0.35">
      <c r="A16" s="6"/>
      <c r="B16" s="6" t="s">
        <v>11</v>
      </c>
      <c r="C16" s="18">
        <v>3479843.99</v>
      </c>
    </row>
    <row r="17" spans="1:3" x14ac:dyDescent="0.35">
      <c r="A17" s="4" t="s">
        <v>7</v>
      </c>
      <c r="B17" s="2" t="s">
        <v>10</v>
      </c>
      <c r="C17" s="19">
        <v>61.64</v>
      </c>
    </row>
    <row r="18" spans="1:3" x14ac:dyDescent="0.35">
      <c r="A18" s="4" t="s">
        <v>8</v>
      </c>
      <c r="B18" s="3" t="s">
        <v>12</v>
      </c>
      <c r="C18" s="19">
        <v>3479905.64</v>
      </c>
    </row>
    <row r="19" spans="1:3" x14ac:dyDescent="0.35">
      <c r="A19" s="2"/>
      <c r="B19" s="2"/>
      <c r="C19" s="19"/>
    </row>
    <row r="20" spans="1:3" ht="15.5" x14ac:dyDescent="0.35">
      <c r="A20" s="31" t="s">
        <v>11</v>
      </c>
      <c r="B20" s="31"/>
      <c r="C20" s="19"/>
    </row>
    <row r="21" spans="1:3" x14ac:dyDescent="0.35">
      <c r="A21" s="2"/>
      <c r="B21" s="10" t="s">
        <v>13</v>
      </c>
      <c r="C21" s="19">
        <v>76145382.780000001</v>
      </c>
    </row>
    <row r="22" spans="1:3" x14ac:dyDescent="0.35">
      <c r="A22" s="4" t="s">
        <v>24</v>
      </c>
      <c r="B22" s="10" t="s">
        <v>33</v>
      </c>
      <c r="C22" s="22">
        <v>4.5699999999999998E-2</v>
      </c>
    </row>
    <row r="23" spans="1:3" x14ac:dyDescent="0.35">
      <c r="A23" s="4" t="s">
        <v>8</v>
      </c>
      <c r="B23" s="3" t="s">
        <v>11</v>
      </c>
      <c r="C23" s="19">
        <v>3479843.99</v>
      </c>
    </row>
    <row r="24" spans="1:3" x14ac:dyDescent="0.35">
      <c r="A24" s="4"/>
      <c r="B24" s="3"/>
      <c r="C24" s="19"/>
    </row>
    <row r="25" spans="1:3" ht="15.5" x14ac:dyDescent="0.35">
      <c r="A25" s="31" t="s">
        <v>10</v>
      </c>
      <c r="B25" s="31"/>
      <c r="C25" s="19"/>
    </row>
    <row r="26" spans="1:3" x14ac:dyDescent="0.35">
      <c r="A26" s="2"/>
      <c r="B26" s="10" t="s">
        <v>14</v>
      </c>
      <c r="C26" s="19">
        <v>1348.85</v>
      </c>
    </row>
    <row r="27" spans="1:3" x14ac:dyDescent="0.35">
      <c r="A27" s="4" t="s">
        <v>24</v>
      </c>
      <c r="B27" s="10" t="s">
        <v>33</v>
      </c>
      <c r="C27" s="22">
        <v>4.5699999999999998E-2</v>
      </c>
    </row>
    <row r="28" spans="1:3" x14ac:dyDescent="0.35">
      <c r="A28" s="4" t="s">
        <v>8</v>
      </c>
      <c r="B28" s="3" t="s">
        <v>10</v>
      </c>
      <c r="C28" s="19">
        <v>61.64</v>
      </c>
    </row>
    <row r="29" spans="1:3" ht="15" thickBot="1" x14ac:dyDescent="0.4">
      <c r="A29" s="8"/>
      <c r="B29" s="9"/>
      <c r="C29" s="7"/>
    </row>
    <row r="30" spans="1:3" s="16" customFormat="1" ht="25.5" customHeight="1" thickBot="1" x14ac:dyDescent="0.4">
      <c r="A30" s="34" t="s">
        <v>5</v>
      </c>
      <c r="B30" s="34"/>
      <c r="C30" s="17"/>
    </row>
    <row r="31" spans="1:3" x14ac:dyDescent="0.35">
      <c r="A31" s="6"/>
      <c r="B31" s="6" t="s">
        <v>15</v>
      </c>
      <c r="C31" s="18">
        <v>0</v>
      </c>
    </row>
    <row r="32" spans="1:3" x14ac:dyDescent="0.35">
      <c r="A32" s="4" t="s">
        <v>7</v>
      </c>
      <c r="B32" s="2" t="s">
        <v>16</v>
      </c>
      <c r="C32" s="19">
        <v>1581933.9</v>
      </c>
    </row>
    <row r="33" spans="1:3" x14ac:dyDescent="0.35">
      <c r="A33" s="4" t="s">
        <v>8</v>
      </c>
      <c r="B33" s="3" t="s">
        <v>5</v>
      </c>
      <c r="C33" s="19">
        <v>1581933.9</v>
      </c>
    </row>
    <row r="34" spans="1:3" x14ac:dyDescent="0.35">
      <c r="A34" s="2"/>
      <c r="B34" s="2"/>
      <c r="C34" s="19"/>
    </row>
    <row r="35" spans="1:3" ht="15.5" x14ac:dyDescent="0.35">
      <c r="A35" s="31" t="s">
        <v>15</v>
      </c>
      <c r="B35" s="31"/>
      <c r="C35" s="19"/>
    </row>
    <row r="36" spans="1:3" ht="43.5" x14ac:dyDescent="0.35">
      <c r="A36" s="4" t="s">
        <v>17</v>
      </c>
      <c r="B36" s="12" t="s">
        <v>30</v>
      </c>
      <c r="C36" s="19">
        <v>0</v>
      </c>
    </row>
    <row r="37" spans="1:3" x14ac:dyDescent="0.35">
      <c r="A37" s="4"/>
      <c r="B37" s="3"/>
      <c r="C37" s="19"/>
    </row>
    <row r="38" spans="1:3" ht="15.5" x14ac:dyDescent="0.35">
      <c r="A38" s="31" t="s">
        <v>16</v>
      </c>
      <c r="B38" s="31"/>
      <c r="C38" s="19"/>
    </row>
    <row r="39" spans="1:3" x14ac:dyDescent="0.35">
      <c r="A39" s="2"/>
      <c r="B39" s="10" t="s">
        <v>3</v>
      </c>
      <c r="C39" s="19">
        <v>1266487.3600000001</v>
      </c>
    </row>
    <row r="40" spans="1:3" x14ac:dyDescent="0.35">
      <c r="A40" s="4" t="s">
        <v>24</v>
      </c>
      <c r="B40" s="10" t="s">
        <v>18</v>
      </c>
      <c r="C40" s="19">
        <v>1.25</v>
      </c>
    </row>
    <row r="41" spans="1:3" x14ac:dyDescent="0.35">
      <c r="A41" s="4" t="s">
        <v>8</v>
      </c>
      <c r="B41" s="3" t="s">
        <v>16</v>
      </c>
      <c r="C41" s="19">
        <v>1581933.9</v>
      </c>
    </row>
    <row r="42" spans="1:3" ht="15" thickBot="1" x14ac:dyDescent="0.4">
      <c r="A42" s="8"/>
      <c r="B42" s="9"/>
      <c r="C42" s="7"/>
    </row>
    <row r="43" spans="1:3" s="16" customFormat="1" ht="46.5" customHeight="1" thickBot="1" x14ac:dyDescent="0.4">
      <c r="A43" s="34" t="s">
        <v>19</v>
      </c>
      <c r="B43" s="34"/>
      <c r="C43" s="17"/>
    </row>
    <row r="44" spans="1:3" x14ac:dyDescent="0.35">
      <c r="A44" s="6"/>
      <c r="B44" s="6" t="s">
        <v>20</v>
      </c>
      <c r="C44" s="18">
        <v>1353296.64</v>
      </c>
    </row>
    <row r="45" spans="1:3" x14ac:dyDescent="0.35">
      <c r="A45" s="4" t="s">
        <v>7</v>
      </c>
      <c r="B45" s="2" t="s">
        <v>21</v>
      </c>
      <c r="C45" s="19">
        <v>-2053403.92</v>
      </c>
    </row>
    <row r="46" spans="1:3" ht="29" x14ac:dyDescent="0.35">
      <c r="A46" s="4" t="s">
        <v>8</v>
      </c>
      <c r="B46" s="3" t="s">
        <v>19</v>
      </c>
      <c r="C46" s="19">
        <v>-700107.28</v>
      </c>
    </row>
    <row r="47" spans="1:3" x14ac:dyDescent="0.35">
      <c r="A47" s="2"/>
      <c r="B47" s="2"/>
      <c r="C47" s="19"/>
    </row>
    <row r="48" spans="1:3" ht="15.5" x14ac:dyDescent="0.35">
      <c r="A48" s="31" t="s">
        <v>20</v>
      </c>
      <c r="B48" s="31"/>
      <c r="C48" s="19"/>
    </row>
    <row r="49" spans="1:3" x14ac:dyDescent="0.35">
      <c r="A49" s="2"/>
      <c r="B49" s="12" t="s">
        <v>12</v>
      </c>
      <c r="C49" s="19">
        <v>3479905.64</v>
      </c>
    </row>
    <row r="50" spans="1:3" x14ac:dyDescent="0.35">
      <c r="A50" s="4" t="s">
        <v>24</v>
      </c>
      <c r="B50" s="10" t="s">
        <v>25</v>
      </c>
      <c r="C50" s="22">
        <v>0.28000000000000003</v>
      </c>
    </row>
    <row r="51" spans="1:3" x14ac:dyDescent="0.35">
      <c r="A51" s="4" t="s">
        <v>32</v>
      </c>
      <c r="B51" s="10" t="s">
        <v>29</v>
      </c>
      <c r="C51" s="22">
        <v>0.72</v>
      </c>
    </row>
    <row r="52" spans="1:3" x14ac:dyDescent="0.35">
      <c r="A52" s="4" t="s">
        <v>8</v>
      </c>
      <c r="B52" s="3" t="s">
        <v>20</v>
      </c>
      <c r="C52" s="19">
        <v>1353296.64</v>
      </c>
    </row>
    <row r="53" spans="1:3" x14ac:dyDescent="0.35">
      <c r="A53" s="4"/>
      <c r="B53" s="3"/>
      <c r="C53" s="19"/>
    </row>
    <row r="54" spans="1:3" ht="15.5" x14ac:dyDescent="0.35">
      <c r="A54" s="31" t="s">
        <v>21</v>
      </c>
      <c r="B54" s="31"/>
      <c r="C54" s="19"/>
    </row>
    <row r="55" spans="1:3" x14ac:dyDescent="0.35">
      <c r="A55" s="2"/>
      <c r="B55" s="10" t="s">
        <v>3</v>
      </c>
      <c r="C55" s="19">
        <v>1266487.3600000001</v>
      </c>
    </row>
    <row r="56" spans="1:3" x14ac:dyDescent="0.35">
      <c r="A56" s="4" t="s">
        <v>22</v>
      </c>
      <c r="B56" s="10" t="s">
        <v>23</v>
      </c>
      <c r="C56" s="19">
        <v>5612821.8799999999</v>
      </c>
    </row>
    <row r="57" spans="1:3" x14ac:dyDescent="0.35">
      <c r="A57" s="4" t="s">
        <v>22</v>
      </c>
      <c r="B57" s="12" t="s">
        <v>26</v>
      </c>
      <c r="C57" s="19">
        <v>933846.97</v>
      </c>
    </row>
    <row r="58" spans="1:3" x14ac:dyDescent="0.35">
      <c r="A58" s="4" t="s">
        <v>24</v>
      </c>
      <c r="B58" s="10" t="s">
        <v>25</v>
      </c>
      <c r="C58" s="22">
        <v>0.28000000000000003</v>
      </c>
    </row>
    <row r="59" spans="1:3" x14ac:dyDescent="0.35">
      <c r="A59" s="4" t="s">
        <v>32</v>
      </c>
      <c r="B59" s="10" t="s">
        <v>29</v>
      </c>
      <c r="C59" s="22">
        <v>0.72</v>
      </c>
    </row>
    <row r="60" spans="1:3" x14ac:dyDescent="0.35">
      <c r="A60" s="4" t="s">
        <v>8</v>
      </c>
      <c r="B60" s="3" t="s">
        <v>21</v>
      </c>
      <c r="C60" s="19">
        <v>-2053403.92</v>
      </c>
    </row>
    <row r="61" spans="1:3" x14ac:dyDescent="0.35">
      <c r="A61" s="2"/>
      <c r="B61" s="2"/>
      <c r="C61" s="19"/>
    </row>
    <row r="62" spans="1:3" ht="15.5" x14ac:dyDescent="0.35">
      <c r="A62" s="31" t="s">
        <v>26</v>
      </c>
      <c r="B62" s="31"/>
      <c r="C62" s="19"/>
    </row>
    <row r="63" spans="1:3" x14ac:dyDescent="0.35">
      <c r="A63" s="2"/>
      <c r="B63" s="10" t="s">
        <v>13</v>
      </c>
      <c r="C63" s="19">
        <v>76145382.780000001</v>
      </c>
    </row>
    <row r="64" spans="1:3" x14ac:dyDescent="0.35">
      <c r="A64" s="4" t="s">
        <v>24</v>
      </c>
      <c r="B64" s="10" t="s">
        <v>27</v>
      </c>
      <c r="C64" s="22">
        <v>0.42</v>
      </c>
    </row>
    <row r="65" spans="1:3" x14ac:dyDescent="0.35">
      <c r="A65" s="4" t="s">
        <v>24</v>
      </c>
      <c r="B65" s="10" t="s">
        <v>28</v>
      </c>
      <c r="C65" s="22">
        <v>2.92E-2</v>
      </c>
    </row>
    <row r="66" spans="1:3" x14ac:dyDescent="0.35">
      <c r="A66" s="4" t="s">
        <v>8</v>
      </c>
      <c r="B66" s="3" t="s">
        <v>26</v>
      </c>
      <c r="C66" s="19">
        <v>933846.97</v>
      </c>
    </row>
    <row r="67" spans="1:3" x14ac:dyDescent="0.35">
      <c r="A67" s="2"/>
      <c r="B67" s="2"/>
      <c r="C67" s="2"/>
    </row>
    <row r="68" spans="1:3" x14ac:dyDescent="0.35">
      <c r="A68" s="2"/>
      <c r="B68" s="2"/>
      <c r="C68" s="2"/>
    </row>
    <row r="69" spans="1:3" ht="21" customHeight="1" x14ac:dyDescent="0.35">
      <c r="A69" s="32" t="s">
        <v>1</v>
      </c>
      <c r="B69" s="32"/>
      <c r="C69" s="32"/>
    </row>
  </sheetData>
  <mergeCells count="17">
    <mergeCell ref="A43:B43"/>
    <mergeCell ref="A3:B4"/>
    <mergeCell ref="C3:C4"/>
    <mergeCell ref="A54:B54"/>
    <mergeCell ref="A62:B62"/>
    <mergeCell ref="A69:C69"/>
    <mergeCell ref="A48:B48"/>
    <mergeCell ref="A5:C5"/>
    <mergeCell ref="A7:C7"/>
    <mergeCell ref="A8:B8"/>
    <mergeCell ref="A15:B15"/>
    <mergeCell ref="A20:B20"/>
    <mergeCell ref="A6:C6"/>
    <mergeCell ref="A25:B25"/>
    <mergeCell ref="A30:B30"/>
    <mergeCell ref="A35:B35"/>
    <mergeCell ref="A38:B3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2aa7c1ee-4634-484c-85e4-5f357e5af3f5">RG008-913874909-2753</_dlc_DocId>
    <_dlc_DocIdUrl xmlns="2aa7c1ee-4634-484c-85e4-5f357e5af3f5">
      <Url>https://transpowernz.sharepoint.com/sites/rg008/_layouts/15/DocIdRedir.aspx?ID=RG008-913874909-2753</Url>
      <Description>RG008-913874909-2753</Description>
    </_dlc_DocIdUrl>
    <m426f7762c0c49a0a5c17c599ca60380 xmlns="ed230fa4-7750-4b7e-bf8e-118afa964ad9">
      <Terms xmlns="http://schemas.microsoft.com/office/infopath/2007/PartnerControls">
        <TermInfo xmlns="http://schemas.microsoft.com/office/infopath/2007/PartnerControls">
          <TermName xmlns="http://schemas.microsoft.com/office/infopath/2007/PartnerControls">Pricing</TermName>
          <TermId xmlns="http://schemas.microsoft.com/office/infopath/2007/PartnerControls">531b4a9d-8744-4dc6-a2da-dd9f5bd35ba1</TermId>
        </TermInfo>
      </Terms>
    </m426f7762c0c49a0a5c17c599ca60380>
    <EmFromName xmlns="1f95069b-0517-448f-ad8a-5edd2fd38221" xsi:nil="true"/>
    <DocumentOwner xmlns="1f95069b-0517-448f-ad8a-5edd2fd38221">Victoria Parker</DocumentOwner>
    <EmTo xmlns="1f95069b-0517-448f-ad8a-5edd2fd38221" xsi:nil="true"/>
    <Category xmlns="32edb198-1912-40fd-94c8-9ab928c5ec79" xsi:nil="true"/>
    <cae60dfdaf93443cb08b70dcc01e1fa7 xmlns="ed230fa4-7750-4b7e-bf8e-118afa964ad9">
      <Terms xmlns="http://schemas.microsoft.com/office/infopath/2007/PartnerControls">
        <TermInfo xmlns="http://schemas.microsoft.com/office/infopath/2007/PartnerControls">
          <TermName xmlns="http://schemas.microsoft.com/office/infopath/2007/PartnerControls">Regulation</TermName>
          <TermId xmlns="http://schemas.microsoft.com/office/infopath/2007/PartnerControls">a06e44fe-f32f-41ad-9975-670d658b7dd5</TermId>
        </TermInfo>
      </Terms>
    </cae60dfdaf93443cb08b70dcc01e1fa7>
    <Stage xmlns="32edb198-1912-40fd-94c8-9ab928c5ec79" xsi:nil="true"/>
    <Audience xmlns="32edb198-1912-40fd-94c8-9ab928c5ec79" xsi:nil="true"/>
    <EmSubject xmlns="1f95069b-0517-448f-ad8a-5edd2fd38221" xsi:nil="true"/>
    <Includeforcustomerfeedback xmlns="32edb198-1912-40fd-94c8-9ab928c5ec79">false</Includeforcustomerfeedback>
    <TaxCatchAll xmlns="2aa7c1ee-4634-484c-85e4-5f357e5af3f5">
      <Value>4</Value>
      <Value>3</Value>
      <Value>2</Value>
      <Value>1</Value>
    </TaxCatchAll>
    <i3bd649c5d9a4a9da64629564c9f6005 xmlns="ed230fa4-7750-4b7e-bf8e-118afa964ad9">
      <Terms xmlns="http://schemas.microsoft.com/office/infopath/2007/PartnerControls">
        <TermInfo xmlns="http://schemas.microsoft.com/office/infopath/2007/PartnerControls">
          <TermName xmlns="http://schemas.microsoft.com/office/infopath/2007/PartnerControls">Business Enabling Functions</TermName>
          <TermId xmlns="http://schemas.microsoft.com/office/infopath/2007/PartnerControls">8541294b-f7d4-4e73-b011-435cbf2ea381</TermId>
        </TermInfo>
      </Terms>
    </i3bd649c5d9a4a9da64629564c9f6005>
    <EmDate xmlns="1f95069b-0517-448f-ad8a-5edd2fd38221" xsi:nil="true"/>
    <Status xmlns="32edb198-1912-40fd-94c8-9ab928c5ec79" xsi:nil="true"/>
    <EmBCC xmlns="1f95069b-0517-448f-ad8a-5edd2fd38221" xsi:nil="true"/>
    <EmAttachCount xmlns="1f95069b-0517-448f-ad8a-5edd2fd38221" xsi:nil="true"/>
    <EmCC xmlns="1f95069b-0517-448f-ad8a-5edd2fd38221" xsi:nil="true"/>
    <Documentationtype xmlns="32edb198-1912-40fd-94c8-9ab928c5ec79" xsi:nil="true"/>
    <lcf76f155ced4ddcb4097134ff3c332f xmlns="32edb198-1912-40fd-94c8-9ab928c5ec79" xsi:nil="true"/>
    <a8df54ddb0f2487fbc88284a7115d9fa xmlns="ed230fa4-7750-4b7e-bf8e-118afa964ad9">
      <Terms xmlns="http://schemas.microsoft.com/office/infopath/2007/PartnerControls">
        <TermInfo xmlns="http://schemas.microsoft.com/office/infopath/2007/PartnerControls">
          <TermName xmlns="http://schemas.microsoft.com/office/infopath/2007/PartnerControls">IN CONFIDENCE</TermName>
          <TermId xmlns="http://schemas.microsoft.com/office/infopath/2007/PartnerControls">2a299c00-b378-4eb4-a5f9-1e204b54aa0d</TermId>
        </TermInfo>
      </Terms>
    </a8df54ddb0f2487fbc88284a7115d9fa>
  </documentManagement>
</p:properties>
</file>

<file path=customXml/item3.xml><?xml version="1.0" encoding="utf-8"?>
<ct:contentTypeSchema xmlns:ct="http://schemas.microsoft.com/office/2006/metadata/contentType" xmlns:ma="http://schemas.microsoft.com/office/2006/metadata/properties/metaAttributes" ct:_="" ma:_="" ma:contentTypeName="Transpower Emails" ma:contentTypeID="0x0101008D3AC26C408E08458214BF1A23B1B82D00A87DA8FC77E07140B64C102934094F38" ma:contentTypeVersion="28" ma:contentTypeDescription="Create a new document." ma:contentTypeScope="" ma:versionID="46b9722d8c3f243abc34573f2bfc590f">
  <xsd:schema xmlns:xsd="http://www.w3.org/2001/XMLSchema" xmlns:xs="http://www.w3.org/2001/XMLSchema" xmlns:p="http://schemas.microsoft.com/office/2006/metadata/properties" xmlns:ns2="1f95069b-0517-448f-ad8a-5edd2fd38221" xmlns:ns3="2aa7c1ee-4634-484c-85e4-5f357e5af3f5" xmlns:ns4="ed230fa4-7750-4b7e-bf8e-118afa964ad9" xmlns:ns5="32edb198-1912-40fd-94c8-9ab928c5ec79" targetNamespace="http://schemas.microsoft.com/office/2006/metadata/properties" ma:root="true" ma:fieldsID="a1c8c8eda48b264c2c875bdc5367b303" ns2:_="" ns3:_="" ns4:_="" ns5:_="">
    <xsd:import namespace="1f95069b-0517-448f-ad8a-5edd2fd38221"/>
    <xsd:import namespace="2aa7c1ee-4634-484c-85e4-5f357e5af3f5"/>
    <xsd:import namespace="ed230fa4-7750-4b7e-bf8e-118afa964ad9"/>
    <xsd:import namespace="32edb198-1912-40fd-94c8-9ab928c5ec79"/>
    <xsd:element name="properties">
      <xsd:complexType>
        <xsd:sequence>
          <xsd:element name="documentManagement">
            <xsd:complexType>
              <xsd:all>
                <xsd:element ref="ns2:EmAttachCount" minOccurs="0"/>
                <xsd:element ref="ns2:EmTo" minOccurs="0"/>
                <xsd:element ref="ns2:EmCC" minOccurs="0"/>
                <xsd:element ref="ns2:EmBCC" minOccurs="0"/>
                <xsd:element ref="ns2:EmFromName" minOccurs="0"/>
                <xsd:element ref="ns2:EmDate" minOccurs="0"/>
                <xsd:element ref="ns2:EmSubject" minOccurs="0"/>
                <xsd:element ref="ns3:TaxCatchAll" minOccurs="0"/>
                <xsd:element ref="ns3:TaxCatchAllLabel" minOccurs="0"/>
                <xsd:element ref="ns2:DocumentOwner" minOccurs="0"/>
                <xsd:element ref="ns4:i3bd649c5d9a4a9da64629564c9f6005" minOccurs="0"/>
                <xsd:element ref="ns4:cae60dfdaf93443cb08b70dcc01e1fa7" minOccurs="0"/>
                <xsd:element ref="ns4:m426f7762c0c49a0a5c17c599ca60380" minOccurs="0"/>
                <xsd:element ref="ns4:a8df54ddb0f2487fbc88284a7115d9fa" minOccurs="0"/>
                <xsd:element ref="ns3:_dlc_DocId" minOccurs="0"/>
                <xsd:element ref="ns3:_dlc_DocIdUrl" minOccurs="0"/>
                <xsd:element ref="ns3:_dlc_DocIdPersistId" minOccurs="0"/>
                <xsd:element ref="ns5:Documentationtype" minOccurs="0"/>
                <xsd:element ref="ns5:Status" minOccurs="0"/>
                <xsd:element ref="ns5:Category" minOccurs="0"/>
                <xsd:element ref="ns5:Stage" minOccurs="0"/>
                <xsd:element ref="ns5:Audience" minOccurs="0"/>
                <xsd:element ref="ns5:Includeforcustomerfeedback"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95069b-0517-448f-ad8a-5edd2fd38221" elementFormDefault="qualified">
    <xsd:import namespace="http://schemas.microsoft.com/office/2006/documentManagement/types"/>
    <xsd:import namespace="http://schemas.microsoft.com/office/infopath/2007/PartnerControls"/>
    <xsd:element name="EmAttachCount" ma:index="8" nillable="true" ma:displayName="Email Attachment Count" ma:internalName="EmAttachCount" ma:readOnly="false">
      <xsd:simpleType>
        <xsd:restriction base="dms:Text"/>
      </xsd:simpleType>
    </xsd:element>
    <xsd:element name="EmTo" ma:index="9" nillable="true" ma:displayName="Email To" ma:internalName="EmTo" ma:readOnly="false">
      <xsd:simpleType>
        <xsd:restriction base="dms:Note"/>
      </xsd:simpleType>
    </xsd:element>
    <xsd:element name="EmCC" ma:index="10" nillable="true" ma:displayName="Email CC" ma:internalName="EmCC" ma:readOnly="false">
      <xsd:simpleType>
        <xsd:restriction base="dms:Note"/>
      </xsd:simpleType>
    </xsd:element>
    <xsd:element name="EmBCC" ma:index="11" nillable="true" ma:displayName="Email BCC" ma:internalName="EmBCC" ma:readOnly="false">
      <xsd:simpleType>
        <xsd:restriction base="dms:Note"/>
      </xsd:simpleType>
    </xsd:element>
    <xsd:element name="EmFromName" ma:index="12" nillable="true" ma:displayName="Email Author" ma:internalName="EmFromName" ma:readOnly="false">
      <xsd:simpleType>
        <xsd:restriction base="dms:Text">
          <xsd:maxLength value="255"/>
        </xsd:restriction>
      </xsd:simpleType>
    </xsd:element>
    <xsd:element name="EmDate" ma:index="13" nillable="true" ma:displayName="Email Date" ma:format="DateTime" ma:internalName="EmDate" ma:readOnly="false">
      <xsd:simpleType>
        <xsd:restriction base="dms:DateTime"/>
      </xsd:simpleType>
    </xsd:element>
    <xsd:element name="EmSubject" ma:index="14" nillable="true" ma:displayName="Email Subject" ma:internalName="EmSubject" ma:readOnly="false">
      <xsd:simpleType>
        <xsd:restriction base="dms:Text"/>
      </xsd:simpleType>
    </xsd:element>
    <xsd:element name="DocumentOwner" ma:index="18" nillable="true" ma:displayName="Document Owner" ma:default="Victoria Parker" ma:description="Owner of item" ma:internalName="DocumentOwne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a7c1ee-4634-484c-85e4-5f357e5af3f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9a29ba3-1b31-4c94-a8d0-b2e5570c5edd}" ma:internalName="TaxCatchAll" ma:showField="CatchAllData" ma:web="2aa7c1ee-4634-484c-85e4-5f357e5af3f5">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hidden="true" ma:list="{f9a29ba3-1b31-4c94-a8d0-b2e5570c5edd}" ma:internalName="TaxCatchAllLabel" ma:readOnly="true" ma:showField="CatchAllDataLabel" ma:web="2aa7c1ee-4634-484c-85e4-5f357e5af3f5">
      <xsd:complexType>
        <xsd:complexContent>
          <xsd:extension base="dms:MultiChoiceLookup">
            <xsd:sequence>
              <xsd:element name="Value" type="dms:Lookup" maxOccurs="unbounded" minOccurs="0" nillable="true"/>
            </xsd:sequence>
          </xsd:extension>
        </xsd:complexContent>
      </xsd:complexType>
    </xsd:element>
    <xsd:element name="_dlc_DocId" ma:index="27" nillable="true" ma:displayName="Document ID Value" ma:description="The value of the document ID assigned to this item." ma:indexed="true"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d230fa4-7750-4b7e-bf8e-118afa964ad9" elementFormDefault="qualified">
    <xsd:import namespace="http://schemas.microsoft.com/office/2006/documentManagement/types"/>
    <xsd:import namespace="http://schemas.microsoft.com/office/infopath/2007/PartnerControls"/>
    <xsd:element name="i3bd649c5d9a4a9da64629564c9f6005" ma:index="19" nillable="true" ma:taxonomy="true" ma:internalName="i3bd649c5d9a4a9da64629564c9f6005" ma:taxonomyFieldName="BusinessFunctionL1" ma:displayName="Business Function L1" ma:default="1;#Business Enabling Functions|8541294b-f7d4-4e73-b011-435cbf2ea381" ma:fieldId="{23bd649c-5d9a-4a9d-a646-29564c9f6005}" ma:sspId="2ca6c86c-ba96-478e-a67e-645d2d4c5aff" ma:termSetId="03e9bb23-a4be-4bd2-9079-cdaf9eeec9a8" ma:anchorId="00000000-0000-0000-0000-000000000000" ma:open="false" ma:isKeyword="false">
      <xsd:complexType>
        <xsd:sequence>
          <xsd:element ref="pc:Terms" minOccurs="0" maxOccurs="1"/>
        </xsd:sequence>
      </xsd:complexType>
    </xsd:element>
    <xsd:element name="cae60dfdaf93443cb08b70dcc01e1fa7" ma:index="21" nillable="true" ma:taxonomy="true" ma:internalName="cae60dfdaf93443cb08b70dcc01e1fa7" ma:taxonomyFieldName="BusinessFunctionL2" ma:displayName="Business Function L2" ma:default="2;#Regulation|a06e44fe-f32f-41ad-9975-670d658b7dd5" ma:fieldId="{cae60dfd-af93-443c-b08b-70dcc01e1fa7}" ma:sspId="2ca6c86c-ba96-478e-a67e-645d2d4c5aff" ma:termSetId="03e9bb23-a4be-4bd2-9079-cdaf9eeec9a8" ma:anchorId="00000000-0000-0000-0000-000000000000" ma:open="false" ma:isKeyword="false">
      <xsd:complexType>
        <xsd:sequence>
          <xsd:element ref="pc:Terms" minOccurs="0" maxOccurs="1"/>
        </xsd:sequence>
      </xsd:complexType>
    </xsd:element>
    <xsd:element name="m426f7762c0c49a0a5c17c599ca60380" ma:index="23" nillable="true" ma:taxonomy="true" ma:internalName="m426f7762c0c49a0a5c17c599ca60380" ma:taxonomyFieldName="BusinessFunctionL3" ma:displayName="Business Function L3" ma:default="3;#Pricing|531b4a9d-8744-4dc6-a2da-dd9f5bd35ba1" ma:fieldId="{6426f776-2c0c-49a0-a5c1-7c599ca60380}" ma:sspId="2ca6c86c-ba96-478e-a67e-645d2d4c5aff" ma:termSetId="03e9bb23-a4be-4bd2-9079-cdaf9eeec9a8" ma:anchorId="00000000-0000-0000-0000-000000000000" ma:open="false" ma:isKeyword="false">
      <xsd:complexType>
        <xsd:sequence>
          <xsd:element ref="pc:Terms" minOccurs="0" maxOccurs="1"/>
        </xsd:sequence>
      </xsd:complexType>
    </xsd:element>
    <xsd:element name="a8df54ddb0f2487fbc88284a7115d9fa" ma:index="25" nillable="true" ma:taxonomy="true" ma:internalName="a8df54ddb0f2487fbc88284a7115d9fa" ma:taxonomyFieldName="SecurityClassification" ma:displayName="Security Classification" ma:default="4;#IN CONFIDENCE|2a299c00-b378-4eb4-a5f9-1e204b54aa0d" ma:fieldId="{a8df54dd-b0f2-487f-bc88-284a7115d9fa}" ma:sspId="2ca6c86c-ba96-478e-a67e-645d2d4c5aff" ma:termSetId="7ab9d2c1-c180-4ab5-8ccc-0de2f5fba557"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2edb198-1912-40fd-94c8-9ab928c5ec79" elementFormDefault="qualified">
    <xsd:import namespace="http://schemas.microsoft.com/office/2006/documentManagement/types"/>
    <xsd:import namespace="http://schemas.microsoft.com/office/infopath/2007/PartnerControls"/>
    <xsd:element name="Documentationtype" ma:index="30" nillable="true" ma:displayName="Change summary" ma:description="Is the report new, changes or the same - from the customer's perspective" ma:format="Dropdown" ma:internalName="Documentationtype">
      <xsd:simpleType>
        <xsd:restriction base="dms:Choice">
          <xsd:enumeration value="No change"/>
          <xsd:enumeration value="New"/>
          <xsd:enumeration value="Amended"/>
        </xsd:restriction>
      </xsd:simpleType>
    </xsd:element>
    <xsd:element name="Status" ma:index="31" nillable="true" ma:displayName="Template Status" ma:format="Dropdown" ma:internalName="Status">
      <xsd:simpleType>
        <xsd:restriction base="dms:Text">
          <xsd:maxLength value="255"/>
        </xsd:restriction>
      </xsd:simpleType>
    </xsd:element>
    <xsd:element name="Category" ma:index="32" nillable="true" ma:displayName="Category" ma:format="Dropdown" ma:internalName="Category">
      <xsd:simpleType>
        <xsd:restriction base="dms:Text">
          <xsd:maxLength value="255"/>
        </xsd:restriction>
      </xsd:simpleType>
    </xsd:element>
    <xsd:element name="Stage" ma:index="33" nillable="true" ma:displayName="Stage" ma:format="Dropdown" ma:internalName="Stage">
      <xsd:simpleType>
        <xsd:restriction base="dms:Text">
          <xsd:maxLength value="255"/>
        </xsd:restriction>
      </xsd:simpleType>
    </xsd:element>
    <xsd:element name="Audience" ma:index="34" nillable="true" ma:displayName="Audience" ma:description="Who will the report be sent to?" ma:format="Dropdown" ma:internalName="Audience">
      <xsd:simpleType>
        <xsd:restriction base="dms:Choice">
          <xsd:enumeration value="Individual customers"/>
          <xsd:enumeration value="All customers"/>
          <xsd:enumeration value="Internal (analysis) - on request only"/>
        </xsd:restriction>
      </xsd:simpleType>
    </xsd:element>
    <xsd:element name="Includeforcustomerfeedback" ma:index="35" nillable="true" ma:displayName="Attach for feedback?" ma:default="0" ma:format="Dropdown" ma:internalName="Includeforcustomerfeedback">
      <xsd:simpleType>
        <xsd:restriction base="dms:Boolean"/>
      </xsd:simpleType>
    </xsd:element>
    <xsd:element name="lcf76f155ced4ddcb4097134ff3c332f" ma:index="36"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F15F10-C85E-459C-9A73-92A4DBC35F2D}">
  <ds:schemaRefs>
    <ds:schemaRef ds:uri="http://schemas.microsoft.com/sharepoint/events"/>
  </ds:schemaRefs>
</ds:datastoreItem>
</file>

<file path=customXml/itemProps2.xml><?xml version="1.0" encoding="utf-8"?>
<ds:datastoreItem xmlns:ds="http://schemas.openxmlformats.org/officeDocument/2006/customXml" ds:itemID="{81A9F3D7-7A1B-4034-80FF-4316E510773A}">
  <ds:schemaRefs>
    <ds:schemaRef ds:uri="http://schemas.microsoft.com/office/2006/documentManagement/types"/>
    <ds:schemaRef ds:uri="32edb198-1912-40fd-94c8-9ab928c5ec79"/>
    <ds:schemaRef ds:uri="ed230fa4-7750-4b7e-bf8e-118afa964ad9"/>
    <ds:schemaRef ds:uri="http://schemas.microsoft.com/office/infopath/2007/PartnerControls"/>
    <ds:schemaRef ds:uri="http://schemas.openxmlformats.org/package/2006/metadata/core-properties"/>
    <ds:schemaRef ds:uri="1f95069b-0517-448f-ad8a-5edd2fd38221"/>
    <ds:schemaRef ds:uri="http://purl.org/dc/terms/"/>
    <ds:schemaRef ds:uri="http://purl.org/dc/elements/1.1/"/>
    <ds:schemaRef ds:uri="2aa7c1ee-4634-484c-85e4-5f357e5af3f5"/>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9C087B8-0EA2-4325-845C-9593ABB212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95069b-0517-448f-ad8a-5edd2fd38221"/>
    <ds:schemaRef ds:uri="2aa7c1ee-4634-484c-85e4-5f357e5af3f5"/>
    <ds:schemaRef ds:uri="ed230fa4-7750-4b7e-bf8e-118afa964ad9"/>
    <ds:schemaRef ds:uri="32edb198-1912-40fd-94c8-9ab928c5ec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34FE5B3-3B9C-459B-B151-10EC7A15B0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SUMMARY</vt:lpstr>
      <vt:lpstr>BOP_LV</vt:lpstr>
      <vt:lpstr>BPE-HAY REC</vt:lpstr>
      <vt:lpstr>CML_LV</vt:lpstr>
      <vt:lpstr>CNI</vt:lpstr>
      <vt:lpstr>CNI_LV</vt:lpstr>
      <vt:lpstr>CSI_HV</vt:lpstr>
      <vt:lpstr>CSI_HV_LNI_HV_HVDC</vt:lpstr>
      <vt:lpstr>CUWLP</vt:lpstr>
      <vt:lpstr>HB_HV</vt:lpstr>
      <vt:lpstr>HB_LV</vt:lpstr>
      <vt:lpstr>HVDC</vt:lpstr>
      <vt:lpstr>HVDC POLE 2</vt:lpstr>
      <vt:lpstr>LNI_HV</vt:lpstr>
      <vt:lpstr>LSI REL</vt:lpstr>
      <vt:lpstr>LSI REN</vt:lpstr>
      <vt:lpstr>LSI_HV</vt:lpstr>
      <vt:lpstr>NIGU</vt:lpstr>
      <vt:lpstr>NLD_HV</vt:lpstr>
      <vt:lpstr>NLD_LV</vt:lpstr>
      <vt:lpstr>NMB_LV</vt:lpstr>
      <vt:lpstr>SLD_LV</vt:lpstr>
      <vt:lpstr>TIM_LV</vt:lpstr>
      <vt:lpstr>UNIDRS</vt:lpstr>
      <vt:lpstr>UNI_HV</vt:lpstr>
      <vt:lpstr>UNI_LV</vt:lpstr>
      <vt:lpstr>USI_HV</vt:lpstr>
      <vt:lpstr>USI_LV</vt:lpstr>
      <vt:lpstr>WRK-WKM C</vt:lpstr>
      <vt:lpstr>WTK_LV</vt:lpstr>
      <vt:lpstr>WTN_LV</vt:lpstr>
      <vt:lpstr>WTO_LV</vt:lpstr>
      <vt:lpstr>WUNIVM 1A</vt:lpstr>
      <vt:lpstr>WUNIVM 1B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 Wrenn</dc:creator>
  <cp:lastModifiedBy>Karen Smith</cp:lastModifiedBy>
  <cp:lastPrinted>2022-03-22T20:12:08Z</cp:lastPrinted>
  <dcterms:created xsi:type="dcterms:W3CDTF">2022-03-15T01:30:44Z</dcterms:created>
  <dcterms:modified xsi:type="dcterms:W3CDTF">2026-04-17T01:57:28Z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2022-03-15T01:30:44Z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c9af97af-90d7-4586-a9d4-13af9aceffe7</vt:lpwstr>
  </property>
  <property fmtid="{D5CDD505-2E9C-101B-9397-08002B2CF9AE}" pid="8" name="MSIP_Label_ec504e64-2eb9-4143-98d1-ab3085e5d939_ContentBits">
    <vt:lpwstr>0</vt:lpwstr>
  </property>
  <property fmtid="{D5CDD505-2E9C-101B-9397-08002B2CF9AE}" pid="9" name="ContentTypeId">
    <vt:lpwstr>0x0101008D3AC26C408E08458214BF1A23B1B82D00A87DA8FC77E07140B64C102934094F38</vt:lpwstr>
  </property>
  <property fmtid="{D5CDD505-2E9C-101B-9397-08002B2CF9AE}" pid="10" name="a8df54ddb0f2487fbc88284a7115d9fa0">
    <vt:lpwstr>IN CONFIDENCE|2a299c00-b378-4eb4-a5f9-1e204b54aa0d</vt:lpwstr>
  </property>
  <property fmtid="{D5CDD505-2E9C-101B-9397-08002B2CF9AE}" pid="11" name="m426f7762c0c49a0a5c17c599ca603800">
    <vt:lpwstr>Pricing|531b4a9d-8744-4dc6-a2da-dd9f5bd35ba1</vt:lpwstr>
  </property>
  <property fmtid="{D5CDD505-2E9C-101B-9397-08002B2CF9AE}" pid="12" name="TaxCatchAll">
    <vt:lpwstr>4;#IN CONFIDENCE|2a299c00-b378-4eb4-a5f9-1e204b54aa0d;#3;#Pricing|531b4a9d-8744-4dc6-a2da-dd9f5bd35ba1;#2;#Regulation|a06e44fe-f32f-41ad-9975-670d658b7dd5;#1;#Business Enabling Functions|8541294b-f7d4-4e73-b011-435cbf2ea381</vt:lpwstr>
  </property>
  <property fmtid="{D5CDD505-2E9C-101B-9397-08002B2CF9AE}" pid="13" name="i3bd649c5d9a4a9da64629564c9f60050">
    <vt:lpwstr>Business Enabling Functions|8541294b-f7d4-4e73-b011-435cbf2ea381</vt:lpwstr>
  </property>
  <property fmtid="{D5CDD505-2E9C-101B-9397-08002B2CF9AE}" pid="14" name="cae60dfdaf93443cb08b70dcc01e1fa70">
    <vt:lpwstr>Regulation|a06e44fe-f32f-41ad-9975-670d658b7dd5</vt:lpwstr>
  </property>
  <property fmtid="{D5CDD505-2E9C-101B-9397-08002B2CF9AE}" pid="15" name="_dlc_DocIdItemGuid">
    <vt:lpwstr>b57655ee-fb7d-4c59-8965-f311e60ee3bd</vt:lpwstr>
  </property>
  <property fmtid="{D5CDD505-2E9C-101B-9397-08002B2CF9AE}" pid="16" name="MediaServiceImageTags">
    <vt:lpwstr/>
  </property>
  <property fmtid="{D5CDD505-2E9C-101B-9397-08002B2CF9AE}" pid="17" name="SecurityClassification">
    <vt:lpwstr>4;#IN CONFIDENCE|2a299c00-b378-4eb4-a5f9-1e204b54aa0d</vt:lpwstr>
  </property>
  <property fmtid="{D5CDD505-2E9C-101B-9397-08002B2CF9AE}" pid="18" name="BusinessFunctionL3">
    <vt:lpwstr>3;#Pricing|531b4a9d-8744-4dc6-a2da-dd9f5bd35ba1</vt:lpwstr>
  </property>
  <property fmtid="{D5CDD505-2E9C-101B-9397-08002B2CF9AE}" pid="19" name="BusinessFunctionL1">
    <vt:lpwstr>1;#Business Enabling Functions|8541294b-f7d4-4e73-b011-435cbf2ea381</vt:lpwstr>
  </property>
  <property fmtid="{D5CDD505-2E9C-101B-9397-08002B2CF9AE}" pid="20" name="BusinessFunctionL2">
    <vt:lpwstr>2;#Regulation|a06e44fe-f32f-41ad-9975-670d658b7dd5</vt:lpwstr>
  </property>
  <property fmtid="{D5CDD505-2E9C-101B-9397-08002B2CF9AE}" pid="21" name="lcf76f155ced4ddcb4097134ff3c332f">
    <vt:lpwstr/>
  </property>
</Properties>
</file>